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drawings/drawing6.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F:\_Daten\Klingenberg-IT\_Kunden\Gulp\enercon\Excel Aufbaukurs - Pivot Teil 1\Kap 1\"/>
    </mc:Choice>
  </mc:AlternateContent>
  <xr:revisionPtr revIDLastSave="0" documentId="13_ncr:1_{1B3445A9-AE84-477F-9567-C8FBA9446413}" xr6:coauthVersionLast="47" xr6:coauthVersionMax="47" xr10:uidLastSave="{00000000-0000-0000-0000-000000000000}"/>
  <bookViews>
    <workbookView xWindow="30612" yWindow="-108" windowWidth="30936" windowHeight="16776" xr2:uid="{00000000-000D-0000-FFFF-FFFF00000000}"/>
  </bookViews>
  <sheets>
    <sheet name="Willkommen" sheetId="51" r:id="rId1"/>
    <sheet name="Google Rezensionslink" sheetId="52" r:id="rId2"/>
    <sheet name="Vorbereitung &amp; Aufbau" sheetId="2" r:id="rId3"/>
    <sheet name="Inhalte einer Tabelle" sheetId="50" r:id="rId4"/>
    <sheet name="Datenüberprüfung mit Werten-Ü" sheetId="18" r:id="rId5"/>
    <sheet name="Datenüberprüfung mit Liste-Ü" sheetId="23" r:id="rId6"/>
    <sheet name="Datenüberprüfung mit Liste-F" sheetId="24" r:id="rId7"/>
    <sheet name="DÜ mit Check - klappt nicht" sheetId="48" r:id="rId8"/>
    <sheet name="DÜ mit korrekter Schreibweise" sheetId="47" r:id="rId9"/>
    <sheet name="Datenüberprüfung benutzerdef-Ü" sheetId="26" r:id="rId10"/>
    <sheet name="Datenüberprüfung benutzerdef -F" sheetId="25" r:id="rId11"/>
    <sheet name="Zell- oder Tabellenbereich" sheetId="19" r:id="rId12"/>
    <sheet name="Beispiel Zellbereich" sheetId="20" r:id="rId13"/>
    <sheet name="Beispiel Tabellenbereich" sheetId="21" r:id="rId14"/>
    <sheet name="Übung Zellbereich umwandeln" sheetId="22" r:id="rId15"/>
    <sheet name="Sortieren" sheetId="29" r:id="rId16"/>
    <sheet name="Tabellen sortieren-Ü" sheetId="28" r:id="rId17"/>
    <sheet name="Tabellen filtern-Ü" sheetId="30" r:id="rId18"/>
    <sheet name="gef. Datensätze kopieren-Ü" sheetId="31" r:id="rId19"/>
    <sheet name="Spezialfilter-Ü" sheetId="32" r:id="rId20"/>
    <sheet name="Spezialfilter-Ü (2)" sheetId="53" r:id="rId21"/>
    <sheet name="Datenschnitt im Tab.-Bereich-Ü" sheetId="33" r:id="rId22"/>
    <sheet name="Text in Spalten-Ü" sheetId="38" r:id="rId23"/>
    <sheet name="Text in Spalten-F" sheetId="41" r:id="rId24"/>
    <sheet name="Duplikate - Definitionen" sheetId="45" r:id="rId25"/>
    <sheet name="Duplikate entfernen-Ü" sheetId="42" r:id="rId26"/>
    <sheet name="Duplikate entfernen-Ü (2)" sheetId="43" r:id="rId27"/>
    <sheet name="Duplikate markieren-Ü" sheetId="44" r:id="rId28"/>
    <sheet name="Reservetabelle-Musik-Datenbank" sheetId="14" r:id="rId29"/>
  </sheets>
  <definedNames>
    <definedName name="_xlnm._FilterDatabase" localSheetId="21" hidden="1">'Datenschnitt im Tab.-Bereich-Ü'!$A$1:$G$372</definedName>
    <definedName name="_xlnm._FilterDatabase" localSheetId="28" hidden="1">'Reservetabelle-Musik-Datenbank'!$A$1:$G$372</definedName>
    <definedName name="_xlnm._FilterDatabase" localSheetId="19" hidden="1">'Spezialfilter-Ü'!$A$1:$G$372</definedName>
    <definedName name="_xlnm._FilterDatabase" localSheetId="20" hidden="1">'Spezialfilter-Ü (2)'!$A$7:$G$378</definedName>
    <definedName name="_xlnm._FilterDatabase" localSheetId="17" hidden="1">'Tabellen filtern-Ü'!$A$1:$G$372</definedName>
    <definedName name="_xlnm._FilterDatabase" localSheetId="16" hidden="1">'Tabellen sortieren-Ü'!$A$1:$G$372</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franko" localSheetId="0" hidden="1">{#N/A,#N/A,FALSE,"Kosten97Einzel";#N/A,#N/A,FALSE,"Kosten97FZ"}</definedName>
    <definedName name="franko" hidden="1">{#N/A,#N/A,FALSE,"Kosten97Einzel";#N/A,#N/A,FALSE,"Kosten97FZ"}</definedName>
    <definedName name="test" hidden="1">{#N/A,#N/A,FALSE,"Kosten97Einzel";#N/A,#N/A,FALSE,"Kosten97FZ"}</definedName>
    <definedName name="wrn.Depotübersicht." localSheetId="0" hidden="1">{#N/A,#N/A,FALSE,"Tabelle1"}</definedName>
    <definedName name="wrn.Depotübersicht." hidden="1">{#N/A,#N/A,FALSE,"Tabelle1"}</definedName>
    <definedName name="wrn.depotübersicht2" localSheetId="0" hidden="1">{#N/A,#N/A,FALSE,"Tabelle1"}</definedName>
    <definedName name="wrn.depotübersicht2" hidden="1">{#N/A,#N/A,FALSE,"Tabelle1"}</definedName>
    <definedName name="wrn.filialumsätze." localSheetId="0" hidden="1">{#N/A,#N/A,FALSE,"Trends";"meine erste ansicht",#N/A,FALSE,"Vertrieb";#N/A,"bc",FALSE,"Szenarien"}</definedName>
    <definedName name="wrn.filialumsätze." hidden="1">{#N/A,#N/A,FALSE,"Trends";"meine erste ansicht",#N/A,FALSE,"Vertrieb";#N/A,"bc",FALSE,"Szenarien"}</definedName>
    <definedName name="wrn.KostenPlan1997." localSheetId="0" hidden="1">{#N/A,#N/A,FALSE,"Kosten97FZallein";#N/A,#N/A,FALSE,"Ko97EinzelFZ"}</definedName>
    <definedName name="wrn.KostenPlan1997." hidden="1">{#N/A,#N/A,FALSE,"Kosten97FZallein";#N/A,#N/A,FALSE,"Ko97EinzelFZ"}</definedName>
    <definedName name="wrn.Plandurchsprache._.97." localSheetId="0" hidden="1">{#N/A,#N/A,TRUE,"Kosten97FZallein";#N/A,#N/A,TRUE,"Ko97EinzelFZ";#N/A,#N/A,TRUE,"UmsSumAnteilFZ";#N/A,#N/A,TRUE,"UmsatzEinzel";#N/A,#N/A,TRUE,"G&amp;V"}</definedName>
    <definedName name="wrn.Plandurchsprache._.97." hidden="1">{#N/A,#N/A,TRUE,"Kosten97FZallein";#N/A,#N/A,TRUE,"Ko97EinzelFZ";#N/A,#N/A,TRUE,"UmsSumAnteilFZ";#N/A,#N/A,TRUE,"UmsatzEinzel";#N/A,#N/A,TRUE,"G&amp;V"}</definedName>
    <definedName name="wrn.UmsatzwertePlan1997." localSheetId="0" hidden="1">{#N/A,#N/A,TRUE,"UmsSumAnteilFZ";#N/A,#N/A,TRUE,"UmsatzSumme";#N/A,#N/A,TRUE,"G&amp;V"}</definedName>
    <definedName name="wrn.UmsatzwertePlan1997." hidden="1">{#N/A,#N/A,TRUE,"UmsSumAnteilFZ";#N/A,#N/A,TRUE,"UmsatzSumme";#N/A,#N/A,TRUE,"G&amp;V"}</definedName>
    <definedName name="xcxc" localSheetId="0" hidden="1">{#N/A,#N/A,TRUE,"UmsatzSumme";#N/A,#N/A,TRUE,"UmsatzEinzel";#N/A,#N/A,TRUE,"UmsSumAnteilFZ"}</definedName>
    <definedName name="xcxc" hidden="1">{#N/A,#N/A,TRUE,"UmsatzSumme";#N/A,#N/A,TRUE,"UmsatzEinzel";#N/A,#N/A,TRUE,"UmsSumAnteilFZ"}</definedName>
    <definedName name="xxxx" localSheetId="0" hidden="1">{#N/A,#N/A,FALSE,"Tabelle1"}</definedName>
    <definedName name="xxxx" hidden="1">{#N/A,#N/A,FALSE,"Tabelle1"}</definedName>
  </definedNames>
  <calcPr calcId="181029"/>
</workbook>
</file>

<file path=xl/calcChain.xml><?xml version="1.0" encoding="utf-8"?>
<calcChain xmlns="http://schemas.openxmlformats.org/spreadsheetml/2006/main">
  <c r="E2" i="20" l="1"/>
  <c r="F2" i="20"/>
  <c r="G2" i="20" s="1"/>
  <c r="E3" i="20"/>
  <c r="F3" i="20"/>
  <c r="G3" i="20"/>
  <c r="E4" i="20"/>
  <c r="F4" i="20" s="1"/>
  <c r="G4" i="20" s="1"/>
  <c r="E5" i="20"/>
  <c r="F5" i="20"/>
  <c r="G5" i="20" s="1"/>
  <c r="E6" i="20"/>
  <c r="F6" i="20" s="1"/>
  <c r="G6" i="20" s="1"/>
  <c r="E7" i="20"/>
  <c r="F7" i="20" s="1"/>
  <c r="G7" i="20" s="1"/>
  <c r="E8" i="20"/>
  <c r="F8" i="20" s="1"/>
  <c r="G8" i="20" s="1"/>
  <c r="C3" i="48"/>
  <c r="C4" i="48"/>
  <c r="C5" i="48"/>
  <c r="C6" i="48"/>
  <c r="C7" i="48"/>
  <c r="C8" i="48"/>
  <c r="C2" i="48"/>
  <c r="C9" i="21"/>
  <c r="D9" i="21"/>
  <c r="E2" i="21"/>
  <c r="F2" i="21" s="1"/>
  <c r="G2" i="21" s="1"/>
  <c r="E3" i="21"/>
  <c r="F3" i="21" s="1"/>
  <c r="G3" i="21" s="1"/>
  <c r="E4" i="21"/>
  <c r="F4" i="21" s="1"/>
  <c r="G4" i="21" s="1"/>
  <c r="E5" i="21"/>
  <c r="F5" i="21" s="1"/>
  <c r="G5" i="21" s="1"/>
  <c r="E6" i="21"/>
  <c r="F6" i="21" s="1"/>
  <c r="G6" i="21" s="1"/>
  <c r="E7" i="21"/>
  <c r="F7" i="21" s="1"/>
  <c r="G7" i="21" s="1"/>
  <c r="E8" i="21"/>
  <c r="F8" i="21" s="1"/>
  <c r="G8" i="21" s="1"/>
  <c r="D4" i="48"/>
  <c r="D3" i="48"/>
  <c r="D5" i="48"/>
  <c r="D8" i="48"/>
  <c r="D7" i="48"/>
  <c r="D2" i="48"/>
  <c r="D6" i="48"/>
  <c r="G9" i="21" l="1"/>
  <c r="E4" i="18"/>
  <c r="E5" i="18"/>
  <c r="B6" i="18"/>
  <c r="C6" i="18"/>
  <c r="C7" i="18" s="1"/>
  <c r="D6" i="18"/>
  <c r="D7" i="18" s="1"/>
  <c r="D8" i="18" l="1"/>
  <c r="C8" i="18"/>
  <c r="B7" i="18"/>
  <c r="E7" i="18" s="1"/>
  <c r="E6" i="18"/>
  <c r="B8" i="18" l="1"/>
  <c r="E8" i="18" s="1"/>
  <c r="E10" i="18" s="1"/>
</calcChain>
</file>

<file path=xl/sharedStrings.xml><?xml version="1.0" encoding="utf-8"?>
<sst xmlns="http://schemas.openxmlformats.org/spreadsheetml/2006/main" count="7229" uniqueCount="257">
  <si>
    <t>Datum</t>
  </si>
  <si>
    <t>Land</t>
  </si>
  <si>
    <t>Sparte</t>
  </si>
  <si>
    <t>Einheiten</t>
  </si>
  <si>
    <t>Preis</t>
  </si>
  <si>
    <t>Australien</t>
  </si>
  <si>
    <t>Messing</t>
  </si>
  <si>
    <t>Trompete</t>
  </si>
  <si>
    <t>Japan</t>
  </si>
  <si>
    <t>Saiten</t>
  </si>
  <si>
    <t>Geige</t>
  </si>
  <si>
    <t>Belgien</t>
  </si>
  <si>
    <t>Kanada</t>
  </si>
  <si>
    <t>Frankreich</t>
  </si>
  <si>
    <t>Deutschland</t>
  </si>
  <si>
    <t>Italien</t>
  </si>
  <si>
    <t>Elektro</t>
  </si>
  <si>
    <t>England</t>
  </si>
  <si>
    <t>USA</t>
  </si>
  <si>
    <t>Rund</t>
  </si>
  <si>
    <t>Blockflöte</t>
  </si>
  <si>
    <t>Keyboard</t>
  </si>
  <si>
    <t>Produkt</t>
  </si>
  <si>
    <t>Umsatz</t>
  </si>
  <si>
    <t>MIDI Sequencer</t>
  </si>
  <si>
    <t>April</t>
  </si>
  <si>
    <t>Mai</t>
  </si>
  <si>
    <t>Juni</t>
  </si>
  <si>
    <t>Gesamt</t>
  </si>
  <si>
    <t>Kosten</t>
  </si>
  <si>
    <t>Gewinn</t>
  </si>
  <si>
    <t>Steuern</t>
  </si>
  <si>
    <t>Nettogewinn</t>
  </si>
  <si>
    <t>Provision:</t>
  </si>
  <si>
    <t>Excel oder Datenbank?</t>
  </si>
  <si>
    <t>Geschwindigkeit</t>
  </si>
  <si>
    <t>Datenmenge</t>
  </si>
  <si>
    <t>Aufbau einer Tabelle:</t>
  </si>
  <si>
    <t>Rechteckig</t>
  </si>
  <si>
    <t>keine Leerzeilen</t>
  </si>
  <si>
    <t>keine Leerspalten</t>
  </si>
  <si>
    <t>einzeilige Überschrift</t>
  </si>
  <si>
    <t>Inhalte einer Spalte sollten nicht weiter zerlegbar sein (Vorname und Nachname in separate Spalten unterteilen)</t>
  </si>
  <si>
    <t>Keine Inhalte erfassen, die berechnet werden können (Menge * Preis = Umsatz)</t>
  </si>
  <si>
    <t>Mehrfachspeicherung von Daten vermeiden (z. B. wenn sich gleiche Daten über mehrere Tabellen verteilen)</t>
  </si>
  <si>
    <t>Schlüsselfeld erforderlich? (ID, lfdNr, Auftragsnummer …)</t>
  </si>
  <si>
    <t>Je Datensatz nur eine Zeile verwenden</t>
  </si>
  <si>
    <t>je Spalte eine aussagekräftige und eindeutige Überschrift (Pivottabellen funktionieren nicht ohne eine Spaltenüberschrift!)</t>
  </si>
  <si>
    <t>Je Spalte möglichst einen Datentyp verwenden (Zahlen und Texte mischen ist ungünstig)</t>
  </si>
  <si>
    <t>Bei der Erfassung von Zahlen diese als Zahl oder als Text eingeben - sonst ergeben sich unterschiedliche Sortierreihenfolgen z. B. bei Postleitzahlen)</t>
  </si>
  <si>
    <t>Mit Hilfe von Gültigkeitsregeln lässt sich die Dateneingabe prüfen und steuern</t>
  </si>
  <si>
    <t>Gewinnermittlung für das
Geschäftsjahr 2010</t>
  </si>
  <si>
    <t>Vorteile einer dynamischen Tabelle:</t>
  </si>
  <si>
    <t>Sobald Sie den Tabellenbereich erweitern und in einer Spalte oder Zeile, welche direkt an den Tabellenbereich angrenzt eine Eingabe vornehmen,
erweitert sich ein Tabellenbereich automatisch.</t>
  </si>
  <si>
    <t>Die Felder der Datensätze erhalten automatisch das Format der jeweiligen Spalte.</t>
  </si>
  <si>
    <t>Formeln werden automatisch übernommen und die Datensätze ergänzt.</t>
  </si>
  <si>
    <t>Da dynamische Tabellen einen Eigennamen erhalten, welcher von Pivot Tabellen verwendet wird, erleichtern sie die Aktualisierung von Pivot Tabellen,
wenn der Rohdatenbereich ergänzt oder erweitert wird.</t>
  </si>
  <si>
    <t>Beim Sortieren oder Filtern bezieht Excel grundsätzlich den gesamten Tabellenbereich mit ein.</t>
  </si>
  <si>
    <t>Eine Tabelle als Tabelle formatieren.</t>
  </si>
  <si>
    <t>Dynamische (bedingt intelligente) Tabelle.</t>
  </si>
  <si>
    <t>Tabelle ist nicht gleich Tabelle. (Zellbereich / Tabellenbereich)</t>
  </si>
  <si>
    <t>E-70</t>
  </si>
  <si>
    <t>EP2</t>
  </si>
  <si>
    <t>E-82</t>
  </si>
  <si>
    <t>E-92</t>
  </si>
  <si>
    <t>E-103</t>
  </si>
  <si>
    <t>E-44</t>
  </si>
  <si>
    <t>EP1</t>
  </si>
  <si>
    <t>E-48</t>
  </si>
  <si>
    <t>E-53</t>
  </si>
  <si>
    <t>Gesamtbrutto</t>
  </si>
  <si>
    <t>Brutto</t>
  </si>
  <si>
    <t>MwSt</t>
  </si>
  <si>
    <t>Netto</t>
  </si>
  <si>
    <t>Menge</t>
  </si>
  <si>
    <t>Variante</t>
  </si>
  <si>
    <t>Gruppe</t>
  </si>
  <si>
    <t>Ergebnis</t>
  </si>
  <si>
    <t>Vorgangsname</t>
  </si>
  <si>
    <t>zugelassener Prüfer</t>
  </si>
  <si>
    <t>A</t>
  </si>
  <si>
    <t>B</t>
  </si>
  <si>
    <t>C</t>
  </si>
  <si>
    <t>D</t>
  </si>
  <si>
    <t>Robert</t>
  </si>
  <si>
    <t>Heinz</t>
  </si>
  <si>
    <t>Liste zugelassener Prüfer</t>
  </si>
  <si>
    <t>Dietmar</t>
  </si>
  <si>
    <t>Holger</t>
  </si>
  <si>
    <t>Sabrina</t>
  </si>
  <si>
    <t>Andrea</t>
  </si>
  <si>
    <t>Erstellen Sie eine Datenüberprüfung mit Hilfe einer</t>
  </si>
  <si>
    <t>benutzerdefinierten Formel (diese liefert nur Wahrheitswerte</t>
  </si>
  <si>
    <t>[WAHR / FALSCH] zurück).</t>
  </si>
  <si>
    <t>Mindestbestellmenge</t>
  </si>
  <si>
    <t>Bestellmenge</t>
  </si>
  <si>
    <t>Überprüfen Sie, ob die Mindestbestellmenge erreicht wurde.</t>
  </si>
  <si>
    <t>Excel unterstützt uns bei der Sortierung der Datentypen: Text, Zahlen und Datumswerten.</t>
  </si>
  <si>
    <t>Das Wiederherstellen der ursprünglichen Reihenfolge ist nur möglich:</t>
  </si>
  <si>
    <t>Spalten, die als Sortierschlüssel verwendet werden, müssen Werte vom gleichen Datentypen aufweisen.</t>
  </si>
  <si>
    <t>oder die sortierte Datei noch nicht gespeichert wurde - über STRG+Z bzw. den "Rückgängig" Button.</t>
  </si>
  <si>
    <t>wenn ein eindeutiger Indentifierer (ID) vorhanden ist [laufendeNr, Auftragsnummer, Lieferantennummer, Personalnummer usw.].</t>
  </si>
  <si>
    <t>[Postleitzahlen nicht in einer Spalte mal als Text und mal als Zahl speichern]</t>
  </si>
  <si>
    <t>Vorsicht bei Formeln: Wenn die zu sortierende Tabelle Formeln mit Bezüge auf andere Tabellenzellen enthält ist unter Umständen</t>
  </si>
  <si>
    <t>keine Sortierung möglich!</t>
  </si>
  <si>
    <t>Achten Sie darauf eine einzeilige Überschrift mit korrekten Spaltenbezeichnungen zu verwenden. Mehrzeilige Überschriften und</t>
  </si>
  <si>
    <t>Spaltenbezeichnungen mit Zahlen statt Texten führen immer wieder zu Problemen bei der Excel Erkennung.</t>
  </si>
  <si>
    <t>Kriterienbereich</t>
  </si>
  <si>
    <t>NAME</t>
  </si>
  <si>
    <t>VORNAME</t>
  </si>
  <si>
    <t>ABT</t>
  </si>
  <si>
    <t>Petersen</t>
  </si>
  <si>
    <t>Dietrich</t>
  </si>
  <si>
    <t>LA</t>
  </si>
  <si>
    <t>Mörtel</t>
  </si>
  <si>
    <t>Hans</t>
  </si>
  <si>
    <t>BH</t>
  </si>
  <si>
    <t>Mathijsen</t>
  </si>
  <si>
    <t>Matthias</t>
  </si>
  <si>
    <t>EK</t>
  </si>
  <si>
    <t>Thomasson</t>
  </si>
  <si>
    <t>Thomas</t>
  </si>
  <si>
    <t>Holla</t>
  </si>
  <si>
    <t>Georg</t>
  </si>
  <si>
    <t>VK</t>
  </si>
  <si>
    <t>Hansen</t>
  </si>
  <si>
    <t>Gregor</t>
  </si>
  <si>
    <t>Hark</t>
  </si>
  <si>
    <t>Stefan</t>
  </si>
  <si>
    <t>Heinicke</t>
  </si>
  <si>
    <t>Michael</t>
  </si>
  <si>
    <t>DV</t>
  </si>
  <si>
    <t>Klein</t>
  </si>
  <si>
    <t>Peter</t>
  </si>
  <si>
    <t>AV</t>
  </si>
  <si>
    <t>Beilhack</t>
  </si>
  <si>
    <t>Friedrich</t>
  </si>
  <si>
    <t>Kuntz</t>
  </si>
  <si>
    <t>Meier</t>
  </si>
  <si>
    <t>Gerhard</t>
  </si>
  <si>
    <t>Muscheid</t>
  </si>
  <si>
    <t>Eberhard</t>
  </si>
  <si>
    <t>DP</t>
  </si>
  <si>
    <t>Karlsen</t>
  </si>
  <si>
    <t>Karl</t>
  </si>
  <si>
    <t>Saftig</t>
  </si>
  <si>
    <t>Herrmann</t>
  </si>
  <si>
    <t>Schulz</t>
  </si>
  <si>
    <t>Martin</t>
  </si>
  <si>
    <t>Seeler</t>
  </si>
  <si>
    <t>Muskater</t>
  </si>
  <si>
    <t>Bert</t>
  </si>
  <si>
    <t>Traunert</t>
  </si>
  <si>
    <t>Trautner</t>
  </si>
  <si>
    <t>Traunstein</t>
  </si>
  <si>
    <t>Ernie</t>
  </si>
  <si>
    <t>Wessing</t>
  </si>
  <si>
    <t>Philip</t>
  </si>
  <si>
    <t>Schreiber</t>
  </si>
  <si>
    <t>Mößner</t>
  </si>
  <si>
    <t>GEHALT</t>
  </si>
  <si>
    <t>NAME;VORNAME;ABT;GEHALT</t>
  </si>
  <si>
    <t>Petersen;Dietrich;LA;1636,13</t>
  </si>
  <si>
    <t>Mörtel;Hans;BH;2474,65</t>
  </si>
  <si>
    <t>Mathijsen;Matthias;EK;2980,83</t>
  </si>
  <si>
    <t>Thomasson;Thomas;EK;2096,3</t>
  </si>
  <si>
    <t>Holla;Georg;VK;1661,92</t>
  </si>
  <si>
    <t>Hansen;Gregor;LA;1677,04</t>
  </si>
  <si>
    <t>Hark;Stefan;BH;3170,01</t>
  </si>
  <si>
    <t>Heinicke;Michael;DV;1820,2</t>
  </si>
  <si>
    <t>Klein;Peter;AV;2172,99</t>
  </si>
  <si>
    <t>Klein;Dietrich;EK;1994,04</t>
  </si>
  <si>
    <t>Beilhack;Friedrich;VK;1953,13</t>
  </si>
  <si>
    <t>Kuntz;Stefan;VK;1942,91</t>
  </si>
  <si>
    <t>Meier;Heinz;BH;2326,38</t>
  </si>
  <si>
    <t>Mößner;Gerhard;EK;2965,49</t>
  </si>
  <si>
    <t>Muscheid;Eberhard;DP;1789,52</t>
  </si>
  <si>
    <t>Karlsen;Karl;AV;2172,99</t>
  </si>
  <si>
    <t>Saftig;Herrmann;VK;2019,6</t>
  </si>
  <si>
    <t>Schreiber;Philip;EK;1380,49</t>
  </si>
  <si>
    <t>Schulz;Martin;BH;2265,02</t>
  </si>
  <si>
    <t>Seeler;Gerhard;VK;2479,77</t>
  </si>
  <si>
    <t>Muskater;Bert;VK;1431,62</t>
  </si>
  <si>
    <t>Traunert;Stefan;BH;2515,56</t>
  </si>
  <si>
    <t>Trautner;Karl;LA;1697,49</t>
  </si>
  <si>
    <t>Traunstein;Ernie;AV;1738,39</t>
  </si>
  <si>
    <t>Wessing;Holger;DP;1866,22</t>
  </si>
  <si>
    <t>Klingenberg</t>
  </si>
  <si>
    <t>Robert Klingenberg taucht 3x in der Tabelle mit zwei unterschiedlichen Gehältern auf!</t>
  </si>
  <si>
    <t>Markieren Sie die Duplikate mit Hilfe der "bedingten Formatierung".</t>
  </si>
  <si>
    <t>Duplikate!</t>
  </si>
  <si>
    <t>Was sind Duplikate?</t>
  </si>
  <si>
    <t>Es finden sich je nach Quelle (vgl. Duden, Wikipedia …) verschiedene Definitionen für den Begriff Duplikat.</t>
  </si>
  <si>
    <t>Auf eine Tabellenkalkulation wie Excel bezogen in der - in der Regel - zeilenbasierte Datensätze verarbeitet werden, könnte eine Definition so aussehen:</t>
  </si>
  <si>
    <t>Ein Duplikat ist ein Datensatz, der in völlig identischer Weise mehr als einmal vorhanden ist.</t>
  </si>
  <si>
    <t>Denkanstöße:</t>
  </si>
  <si>
    <t>Ein Duplikat könnte demnach mehr als zweimal in den Datensätzen vorhanden sein</t>
  </si>
  <si>
    <t>Wie wird mit unterschiedlicher Groß- und Kleinschreibung verfahren - gilt das als identisch oder nicht?</t>
  </si>
  <si>
    <t>Wie sieht das mit einem Kunden eines Onlineshops aus, der sich mehrmals aber mit unterschiedlichen Emailadressen angemeldet hat?</t>
  </si>
  <si>
    <t>Es kommt also eventuell auch auf die Inhalte der Datensätze und deren Relevanz an, um beurteilen zu können, ob es sich um ein Duplikat handelt. Die o. g. Definition ist sicherlich nicht von der Hand zu weisen - aber auch nicht für alle Aufgaben und Datensätze perfekt geeignet.</t>
  </si>
  <si>
    <t>Dublette, Fotokopie, Abschrift eines Originaldokumentes, Blaupause, mehrfach vorhandene (redundante) Daten, doppelte Werte etc.</t>
  </si>
  <si>
    <t>Gibt es Fragen?</t>
  </si>
  <si>
    <t>….. dann auf zu den Beispielen ….</t>
  </si>
  <si>
    <t>Markieren Sie eine beliebige Zelle im Datenbereich und klicken Sie im Menüband auf Daten --&gt; Datentools --&gt; Duplikate entfernen.</t>
  </si>
  <si>
    <t>Übernehmen Sie die Vorgaben werden nur die komplett identischen Datensätze geprüft (Zeile 4 und 7 sind identisch) und der Datensatz aus Zeile 7 wird entfernt.</t>
  </si>
  <si>
    <t>Übernehmen Sie die Vorgaben aber entfernen Sie den Haken bei "Gehalt". Nun findet Excel drei identische Datensätze in den Zeilen vier, sieben und zehn,</t>
  </si>
  <si>
    <t>da sie in den Spalten A, B und C dieselben Daten enthalten. Es verbleibt nur der zuerst gefundene Datensatz aus Zeile vier. Die anderen beiden</t>
  </si>
  <si>
    <t>Datensätze werden entfernt.</t>
  </si>
  <si>
    <t>Falls Ihnen die Funktion "Duplikate entfernen" zu radikal ist und Sie lieber selber entscheiden wollen, was Sie als Duplikat ansehen, dann können wir</t>
  </si>
  <si>
    <t>die Funktion "bedingte Formatierung" verwenden.</t>
  </si>
  <si>
    <t>Anleitung: Auf Zelle B2 stehend Daten --&gt; Datenüberprüfung aufrufen:</t>
  </si>
  <si>
    <t>rot - hier befinden sich meist fertige Formeln vor deren Änderung mal zweimal nachdenken sollte :-)</t>
  </si>
  <si>
    <t>gelb - meist leere Felder, in denen die Teilnehmer Daten, Formeln und Funktionen eingeben sollen.</t>
  </si>
  <si>
    <t>grün - Wertvorgabe des Trainers - darf zu Testzwecken geändert werden; wirkt sich auf andere Bereiche und Ergebnisse aus.</t>
  </si>
  <si>
    <t>Manche Zellen sind farbig (grün, gelb, rot) markiert. Hier die Bedeutung:</t>
  </si>
  <si>
    <t>Ampelprinzip:</t>
  </si>
  <si>
    <t>Somit eignet sich die Datei zum Selbststudium oder auch als Nachschlagewerk.</t>
  </si>
  <si>
    <t>Syntaxbeschreibung (Schreibweise der Funktion(en)) sowie Beispiele und Übungen gibt.</t>
  </si>
  <si>
    <t>Die Übungsdatei ist so aufgebaut, dass es zum jeweiligen Themenbereich eine kurze Einführung sowie eine</t>
  </si>
  <si>
    <t>Herzlich Willkommen zur Excel Schulung.</t>
  </si>
  <si>
    <t>Hinweise:</t>
  </si>
  <si>
    <t>Statt einer als Tabelle formatierten Tabelle könnte auch ein "benannter Bereich" eingesetzt werden. Dies hat jedoch den Nachteil, dass ein</t>
  </si>
  <si>
    <t>benannter Bereich sich im Gegensatz zur Tabelle nicht automatisch um weitere Elemente erweitert und daher öfter manuell angepasst werden muss.</t>
  </si>
  <si>
    <t>Die aktuelle Lösung ist die komfortabelste; jedoch können noch abweichende Schreibweisen (Groß- und Kleinschreibung) erfasst werden.</t>
  </si>
  <si>
    <t>(Robert, robert, RoBeRt etc). Wie sich das verhindern läßt? Siehe nächstes Beispiel.</t>
  </si>
  <si>
    <t>Marlene</t>
  </si>
  <si>
    <t>E</t>
  </si>
  <si>
    <t>F</t>
  </si>
  <si>
    <t>G</t>
  </si>
  <si>
    <t>Unter Daten --&gt; Datentools --&gt; Datenüberprüfung werden als Quelle die zulässigen Namen mit Semikolon getrennt direkt eingegeben.</t>
  </si>
  <si>
    <t>Robert;Heinz;Sabrina;Marlene</t>
  </si>
  <si>
    <t>In diesem Fall können in Spalte B nur die zugelassenen Namen in der korekten Schreibweise eingegeben oder per Dropdown ausgewählt werden.</t>
  </si>
  <si>
    <t>Es empfiehlt sich, die zulässigen Namen ggf. in einem separaten Tabellenblatt in einer Zelle zu hinterlegen um den Wartungsaufwand zu minimieren.</t>
  </si>
  <si>
    <t>Vorgang</t>
  </si>
  <si>
    <t>Prüfer</t>
  </si>
  <si>
    <t>zulässig?</t>
  </si>
  <si>
    <t>Liste</t>
  </si>
  <si>
    <t>Dieter</t>
  </si>
  <si>
    <t>Ein Versuch, den Inhalt aus Spalte B mit der Tabellen-Liste zu vergleichen schlug fehl.</t>
  </si>
  <si>
    <t>Auffällig war, dass wenn - auf die jeweilige Zeile bezogen - zufällig der Wert aus Spalte B identisch war mit dem Werte aus der Liste die Prüfung positiv ausfiel.</t>
  </si>
  <si>
    <t>Alles andere jedoch führte zu negativen Prüfungen oder gar zu Excel Fehlermeldungen!</t>
  </si>
  <si>
    <t>Die einzelnen Elemente einer als Tabelle formatierten Tabelle lassen sich also so nicht korrekt abfragen.</t>
  </si>
  <si>
    <t>Prüfer ist der Name der als Tabelle formatierten</t>
  </si>
  <si>
    <t>Tabelle mit der Liste der Prüfer.</t>
  </si>
  <si>
    <t>Tipp #1: um schnell per Tastenkombination zwischen den vielen Tabellenblättern nach rechts oder links zu kommen</t>
  </si>
  <si>
    <t xml:space="preserve">verwenden Sie die Tasten "STRG+BILD rauf" (nach links Richtung Anfang der Tabellenblätter) bzw. </t>
  </si>
  <si>
    <t>"STRG+Bild runter" (nach rechts zum Ende der Tabellenblätter).</t>
  </si>
  <si>
    <t>Excel Begrenzung der Datenmenge je Tabellenblatt</t>
  </si>
  <si>
    <t>1.048.576 Zeilen</t>
  </si>
  <si>
    <t>255 Tabellenblätter</t>
  </si>
  <si>
    <t>Für einfache Auswertungen steht eine Ergebniszeile zur Verfügung.</t>
  </si>
  <si>
    <t>Datenschnitte können eingefügt werden.</t>
  </si>
  <si>
    <t>16.384 Spalten</t>
  </si>
  <si>
    <t>Wenn Ihnen die Schulung gefallen hat, dann lassen Sie doch auch andere von Ihren Erfahrungen profitieren.</t>
  </si>
  <si>
    <t>Wir von Klingenberg-IT freuen uns auf Ihr Feedback. Veröffentlichen Sie doch eine Google Rezension in unserem Profil.</t>
  </si>
  <si>
    <t>Google Rezensionslink</t>
  </si>
  <si>
    <t>oder einfach den nachstehenden QR Code mit dem Handy scannen …. (QR Scanner verwenden / Foto könnte auch klappen).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</si>
</sst>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quot;DM&quot;_-;\-* #,##0.00\ &quot;DM&quot;_-;_-* &quot;-&quot;??\ &quot;DM&quot;_-;_-@_-"/>
    <numFmt numFmtId="165" formatCode="_-* #,##0.00\ [$€-407]_-;\-* #,##0.00\ [$€-407]_-;_-* &quot;-&quot;??\ [$€-407]_-;_-@_-"/>
    <numFmt numFmtId="166" formatCode="_-* #,##0\ &quot;€&quot;_-;\-* #,##0\ &quot;€&quot;_-;_-* &quot;-&quot;??\ &quot;€&quot;_-;_-@_-"/>
    <numFmt numFmtId="167" formatCode="#,##0.00\ &quot;€&quot;"/>
  </numFmts>
  <fonts count="2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i/>
      <sz val="10"/>
      <name val="Arial"/>
      <family val="2"/>
    </font>
    <font>
      <b/>
      <sz val="11"/>
      <color theme="1"/>
      <name val="Calibri"/>
      <family val="2"/>
      <scheme val="minor"/>
    </font>
    <font>
      <sz val="14"/>
      <color theme="1"/>
      <name val="Arial Black"/>
      <family val="2"/>
    </font>
    <font>
      <b/>
      <i/>
      <sz val="11"/>
      <color theme="0"/>
      <name val="Calibri"/>
      <family val="2"/>
      <scheme val="minor"/>
    </font>
    <font>
      <b/>
      <i/>
      <sz val="11"/>
      <color theme="1"/>
      <name val="Calibri"/>
      <family val="2"/>
      <scheme val="minor"/>
    </font>
    <font>
      <sz val="11"/>
      <color rgb="FF000000"/>
      <name val="Calibri"/>
      <family val="2"/>
    </font>
    <font>
      <sz val="10"/>
      <name val="Arial"/>
      <family val="2"/>
    </font>
    <font>
      <u/>
      <sz val="11"/>
      <color theme="10"/>
      <name val="Calibri"/>
      <family val="2"/>
      <scheme val="minor"/>
    </font>
    <font>
      <u/>
      <sz val="10"/>
      <color indexed="12"/>
      <name val="Arial"/>
      <family val="2"/>
    </font>
  </fonts>
  <fills count="9">
    <fill>
      <patternFill patternType="none"/>
    </fill>
    <fill>
      <patternFill patternType="gray125"/>
    </fill>
    <fill>
      <patternFill patternType="solid">
        <fgColor rgb="FF990000"/>
        <bgColor indexed="64"/>
      </patternFill>
    </fill>
    <fill>
      <patternFill patternType="solid">
        <fgColor rgb="FFFFFFCC"/>
        <bgColor indexed="64"/>
      </patternFill>
    </fill>
    <fill>
      <patternFill patternType="solid">
        <fgColor theme="0" tint="-0.249977111117893"/>
        <bgColor indexed="64"/>
      </patternFill>
    </fill>
    <fill>
      <patternFill patternType="solid">
        <fgColor theme="6"/>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s>
  <borders count="8">
    <border>
      <left/>
      <right/>
      <top/>
      <bottom/>
      <diagonal/>
    </border>
    <border>
      <left style="thick">
        <color rgb="FF990000"/>
      </left>
      <right/>
      <top style="thick">
        <color rgb="FF990000"/>
      </top>
      <bottom style="thick">
        <color rgb="FF990000"/>
      </bottom>
      <diagonal/>
    </border>
    <border>
      <left/>
      <right/>
      <top style="thick">
        <color rgb="FF990000"/>
      </top>
      <bottom style="thick">
        <color rgb="FF990000"/>
      </bottom>
      <diagonal/>
    </border>
    <border>
      <left/>
      <right style="thick">
        <color rgb="FF990000"/>
      </right>
      <top style="thick">
        <color rgb="FF990000"/>
      </top>
      <bottom style="thick">
        <color rgb="FF990000"/>
      </bottom>
      <diagonal/>
    </border>
    <border>
      <left/>
      <right/>
      <top/>
      <bottom style="medium">
        <color theme="1"/>
      </bottom>
      <diagonal/>
    </border>
    <border>
      <left/>
      <right/>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s>
  <cellStyleXfs count="21">
    <xf numFmtId="0" fontId="0" fillId="0" borderId="0"/>
    <xf numFmtId="164" fontId="11" fillId="0" borderId="0" applyFont="0" applyFill="0" applyBorder="0" applyAlignment="0" applyProtection="0"/>
    <xf numFmtId="0" fontId="10" fillId="0" borderId="0"/>
    <xf numFmtId="44" fontId="10" fillId="0" borderId="0" applyFont="0" applyFill="0" applyBorder="0" applyAlignment="0" applyProtection="0"/>
    <xf numFmtId="0" fontId="9" fillId="0" borderId="0"/>
    <xf numFmtId="44" fontId="9" fillId="0" borderId="0" applyFont="0" applyFill="0" applyBorder="0" applyAlignment="0" applyProtection="0"/>
    <xf numFmtId="0" fontId="8" fillId="0" borderId="0"/>
    <xf numFmtId="0" fontId="7" fillId="0" borderId="0"/>
    <xf numFmtId="44" fontId="7"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0" fontId="18" fillId="0" borderId="0"/>
    <xf numFmtId="44" fontId="18" fillId="0" borderId="0" applyFont="0" applyFill="0" applyBorder="0" applyAlignment="0" applyProtection="0"/>
    <xf numFmtId="0" fontId="18" fillId="0" borderId="0" applyFont="0" applyFill="0" applyBorder="0" applyAlignment="0" applyProtection="0"/>
    <xf numFmtId="0" fontId="4" fillId="0" borderId="0"/>
    <xf numFmtId="0" fontId="3" fillId="0" borderId="0"/>
    <xf numFmtId="0" fontId="2" fillId="0" borderId="0"/>
    <xf numFmtId="0" fontId="19" fillId="0" borderId="0" applyNumberFormat="0" applyFill="0" applyBorder="0" applyAlignment="0" applyProtection="0"/>
    <xf numFmtId="0" fontId="1" fillId="0" borderId="0"/>
    <xf numFmtId="0" fontId="20" fillId="0" borderId="0" applyNumberFormat="0" applyFill="0" applyBorder="0" applyAlignment="0" applyProtection="0">
      <alignment vertical="top"/>
      <protection locked="0"/>
    </xf>
  </cellStyleXfs>
  <cellXfs count="49">
    <xf numFmtId="0" fontId="0" fillId="0" borderId="0" xfId="0"/>
    <xf numFmtId="14" fontId="0" fillId="0" borderId="0" xfId="0" applyNumberFormat="1"/>
    <xf numFmtId="165" fontId="0" fillId="0" borderId="0" xfId="1" applyNumberFormat="1" applyFont="1"/>
    <xf numFmtId="14" fontId="12" fillId="0" borderId="0" xfId="0" applyNumberFormat="1" applyFont="1"/>
    <xf numFmtId="0" fontId="12" fillId="0" borderId="0" xfId="0" applyFont="1"/>
    <xf numFmtId="0" fontId="0" fillId="0" borderId="0" xfId="0" applyAlignment="1">
      <alignment wrapText="1"/>
    </xf>
    <xf numFmtId="0" fontId="7" fillId="0" borderId="0" xfId="7"/>
    <xf numFmtId="44" fontId="0" fillId="4" borderId="0" xfId="8" applyFont="1" applyFill="1" applyBorder="1"/>
    <xf numFmtId="0" fontId="13" fillId="0" borderId="0" xfId="7" applyFont="1"/>
    <xf numFmtId="165" fontId="7" fillId="4" borderId="7" xfId="7" applyNumberFormat="1" applyFill="1" applyBorder="1"/>
    <xf numFmtId="165" fontId="7" fillId="3" borderId="7" xfId="7" applyNumberFormat="1" applyFill="1" applyBorder="1"/>
    <xf numFmtId="0" fontId="13" fillId="3" borderId="7" xfId="7" applyFont="1" applyFill="1" applyBorder="1"/>
    <xf numFmtId="165" fontId="7" fillId="4" borderId="6" xfId="7" applyNumberFormat="1" applyFill="1" applyBorder="1"/>
    <xf numFmtId="165" fontId="7" fillId="3" borderId="6" xfId="7" applyNumberFormat="1" applyFill="1" applyBorder="1"/>
    <xf numFmtId="0" fontId="13" fillId="3" borderId="6" xfId="7" applyFont="1" applyFill="1" applyBorder="1"/>
    <xf numFmtId="165" fontId="7" fillId="4" borderId="5" xfId="7" applyNumberFormat="1" applyFill="1" applyBorder="1"/>
    <xf numFmtId="165" fontId="7" fillId="3" borderId="5" xfId="7" applyNumberFormat="1" applyFill="1" applyBorder="1"/>
    <xf numFmtId="0" fontId="16" fillId="3" borderId="5" xfId="7" applyFont="1" applyFill="1" applyBorder="1"/>
    <xf numFmtId="165" fontId="7" fillId="4" borderId="0" xfId="7" applyNumberFormat="1" applyFill="1"/>
    <xf numFmtId="165" fontId="7" fillId="3" borderId="0" xfId="7" applyNumberFormat="1" applyFill="1"/>
    <xf numFmtId="0" fontId="16" fillId="3" borderId="0" xfId="7" applyFont="1" applyFill="1"/>
    <xf numFmtId="0" fontId="15" fillId="2" borderId="4" xfId="7" applyFont="1" applyFill="1" applyBorder="1" applyAlignment="1">
      <alignment horizontal="right"/>
    </xf>
    <xf numFmtId="0" fontId="7" fillId="2" borderId="4" xfId="7" applyFill="1" applyBorder="1"/>
    <xf numFmtId="9" fontId="7" fillId="0" borderId="0" xfId="7" applyNumberFormat="1"/>
    <xf numFmtId="0" fontId="6" fillId="0" borderId="0" xfId="9"/>
    <xf numFmtId="0" fontId="6" fillId="0" borderId="0" xfId="9" applyAlignment="1">
      <alignment horizontal="center"/>
    </xf>
    <xf numFmtId="0" fontId="0" fillId="0" borderId="0" xfId="0" applyAlignment="1">
      <alignment horizontal="center"/>
    </xf>
    <xf numFmtId="166" fontId="6" fillId="0" borderId="0" xfId="1" applyNumberFormat="1" applyFont="1"/>
    <xf numFmtId="166" fontId="17" fillId="0" borderId="0" xfId="1" applyNumberFormat="1" applyFont="1"/>
    <xf numFmtId="167" fontId="0" fillId="0" borderId="0" xfId="10" applyNumberFormat="1" applyFont="1"/>
    <xf numFmtId="167" fontId="6" fillId="0" borderId="0" xfId="0" applyNumberFormat="1" applyFont="1"/>
    <xf numFmtId="167" fontId="6" fillId="0" borderId="0" xfId="1" applyNumberFormat="1" applyFont="1"/>
    <xf numFmtId="0" fontId="18" fillId="0" borderId="0" xfId="0" applyFont="1"/>
    <xf numFmtId="0" fontId="0" fillId="5" borderId="0" xfId="0" applyFill="1" applyAlignment="1">
      <alignment wrapText="1"/>
    </xf>
    <xf numFmtId="0" fontId="3" fillId="0" borderId="0" xfId="16"/>
    <xf numFmtId="0" fontId="3" fillId="7" borderId="0" xfId="16" applyFill="1"/>
    <xf numFmtId="0" fontId="3" fillId="8" borderId="0" xfId="16" applyFill="1"/>
    <xf numFmtId="0" fontId="3" fillId="6" borderId="0" xfId="16" applyFill="1"/>
    <xf numFmtId="0" fontId="11" fillId="0" borderId="0" xfId="0" applyFont="1"/>
    <xf numFmtId="0" fontId="1" fillId="0" borderId="0" xfId="19"/>
    <xf numFmtId="0" fontId="1" fillId="7" borderId="0" xfId="19" applyFill="1"/>
    <xf numFmtId="0" fontId="1" fillId="6" borderId="0" xfId="19" applyFill="1"/>
    <xf numFmtId="0" fontId="13" fillId="0" borderId="0" xfId="19" applyFont="1"/>
    <xf numFmtId="0" fontId="1" fillId="0" borderId="0" xfId="19" applyAlignment="1">
      <alignment vertical="center"/>
    </xf>
    <xf numFmtId="0" fontId="20" fillId="0" borderId="0" xfId="20" applyAlignment="1" applyProtection="1">
      <alignment vertical="center"/>
    </xf>
    <xf numFmtId="0" fontId="1" fillId="8" borderId="0" xfId="19" applyFill="1"/>
    <xf numFmtId="0" fontId="14" fillId="0" borderId="1" xfId="7" applyFont="1" applyBorder="1" applyAlignment="1">
      <alignment horizontal="center" vertical="center" wrapText="1"/>
    </xf>
    <xf numFmtId="0" fontId="14" fillId="0" borderId="2" xfId="7" applyFont="1" applyBorder="1" applyAlignment="1">
      <alignment horizontal="center" vertical="center" wrapText="1"/>
    </xf>
    <xf numFmtId="0" fontId="14" fillId="0" borderId="3" xfId="7" applyFont="1" applyBorder="1" applyAlignment="1">
      <alignment horizontal="center" vertical="center" wrapText="1"/>
    </xf>
  </cellXfs>
  <cellStyles count="21">
    <cellStyle name="Euro" xfId="14" xr:uid="{03520FBA-039B-4D48-A1CB-E780066B3B64}"/>
    <cellStyle name="Link 2" xfId="18" xr:uid="{57FE2FA9-D8E2-4A75-9F75-2436AB49EBDF}"/>
    <cellStyle name="Link 3" xfId="20" xr:uid="{69A68C27-D8C2-492B-8D33-3DD92A4E763E}"/>
    <cellStyle name="Standard" xfId="0" builtinId="0"/>
    <cellStyle name="Standard 10" xfId="16" xr:uid="{E6A495E2-1FE0-4495-A166-C78036574AE5}"/>
    <cellStyle name="Standard 11" xfId="17" xr:uid="{1B2CC572-7E31-4BAB-8642-F0A3032A1F39}"/>
    <cellStyle name="Standard 12" xfId="19" xr:uid="{EBFCFADD-9E7B-404A-BFCA-7BBE850692F1}"/>
    <cellStyle name="Standard 2" xfId="2" xr:uid="{50489C8C-BF04-4364-8401-21DAC6DF5BDE}"/>
    <cellStyle name="Standard 3" xfId="4" xr:uid="{8DF8E1CE-49AF-45C7-99B9-8D6E29FB4568}"/>
    <cellStyle name="Standard 4" xfId="6" xr:uid="{B3E590EC-50F9-499C-865E-F9CE957F9E82}"/>
    <cellStyle name="Standard 5" xfId="7" xr:uid="{CDCD6DA6-9825-4172-8F33-5945AEDA3B3A}"/>
    <cellStyle name="Standard 6" xfId="9" xr:uid="{54A60B35-6C94-4320-A6F7-2A18E4FE5199}"/>
    <cellStyle name="Standard 7" xfId="11" xr:uid="{72CD5625-8ED5-42F4-B469-154C7528F077}"/>
    <cellStyle name="Standard 8" xfId="12" xr:uid="{F1D9D9EE-E08B-494C-B734-62FA509E50A5}"/>
    <cellStyle name="Standard 9" xfId="15" xr:uid="{EECF8643-C4BD-4D60-9571-0EA0E77FB359}"/>
    <cellStyle name="Währung" xfId="1" builtinId="4"/>
    <cellStyle name="Währung 2" xfId="3" xr:uid="{E6E98EC2-2B12-44F6-A158-D1BDBA3BCDB6}"/>
    <cellStyle name="Währung 3" xfId="5" xr:uid="{D2460A45-66DA-43A2-8691-02E950CC8ED0}"/>
    <cellStyle name="Währung 4" xfId="8" xr:uid="{2EAF9552-10AF-489F-BAC7-AEA098CD336E}"/>
    <cellStyle name="Währung 5" xfId="10" xr:uid="{94387A1B-3739-4119-B296-814B6B53454B}"/>
    <cellStyle name="Währung 6" xfId="13" xr:uid="{E1453B96-D2B1-4754-A0DA-CB7494A12068}"/>
  </cellStyles>
  <dxfs count="15">
    <dxf>
      <font>
        <b val="0"/>
        <i val="0"/>
        <strike val="0"/>
        <condense val="0"/>
        <extend val="0"/>
        <outline val="0"/>
        <shadow val="0"/>
        <u val="none"/>
        <vertAlign val="baseline"/>
        <sz val="10"/>
        <color auto="1"/>
        <name val="Arial"/>
        <scheme val="none"/>
      </font>
      <numFmt numFmtId="165" formatCode="_-* #,##0.00\ [$€-407]_-;\-* #,##0.00\ [$€-407]_-;_-* &quot;-&quot;??\ [$€-407]_-;_-@_-"/>
    </dxf>
    <dxf>
      <font>
        <b val="0"/>
        <i val="0"/>
        <strike val="0"/>
        <condense val="0"/>
        <extend val="0"/>
        <outline val="0"/>
        <shadow val="0"/>
        <u val="none"/>
        <vertAlign val="baseline"/>
        <sz val="10"/>
        <color auto="1"/>
        <name val="Arial"/>
        <scheme val="none"/>
      </font>
      <numFmt numFmtId="165" formatCode="_-* #,##0.00\ [$€-407]_-;\-* #,##0.00\ [$€-407]_-;_-* &quot;-&quot;??\ [$€-407]_-;_-@_-"/>
    </dxf>
    <dxf>
      <font>
        <b val="0"/>
        <i val="0"/>
        <strike val="0"/>
        <condense val="0"/>
        <extend val="0"/>
        <outline val="0"/>
        <shadow val="0"/>
        <u val="none"/>
        <vertAlign val="baseline"/>
        <sz val="10"/>
        <color auto="1"/>
        <name val="Arial"/>
        <scheme val="none"/>
      </font>
      <numFmt numFmtId="165" formatCode="_-* #,##0.00\ [$€-407]_-;\-* #,##0.00\ [$€-407]_-;_-* &quot;-&quot;??\ [$€-407]_-;_-@_-"/>
    </dxf>
    <dxf>
      <font>
        <b val="0"/>
        <i val="0"/>
        <strike val="0"/>
        <condense val="0"/>
        <extend val="0"/>
        <outline val="0"/>
        <shadow val="0"/>
        <u val="none"/>
        <vertAlign val="baseline"/>
        <sz val="11"/>
        <color theme="1"/>
        <name val="Calibri"/>
        <family val="2"/>
        <scheme val="minor"/>
      </font>
      <numFmt numFmtId="167" formatCode="#,##0.00\ &quot;€&quot;"/>
    </dxf>
    <dxf>
      <font>
        <b val="0"/>
        <i val="0"/>
        <strike val="0"/>
        <condense val="0"/>
        <extend val="0"/>
        <outline val="0"/>
        <shadow val="0"/>
        <u val="none"/>
        <vertAlign val="baseline"/>
        <sz val="11"/>
        <color theme="1"/>
        <name val="Calibri"/>
        <family val="2"/>
        <scheme val="minor"/>
      </font>
      <numFmt numFmtId="167" formatCode="#,##0.00\ &quot;€&quot;"/>
    </dxf>
    <dxf>
      <font>
        <b val="0"/>
        <i val="0"/>
        <strike val="0"/>
        <condense val="0"/>
        <extend val="0"/>
        <outline val="0"/>
        <shadow val="0"/>
        <u val="none"/>
        <vertAlign val="baseline"/>
        <sz val="11"/>
        <color theme="1"/>
        <name val="Calibri"/>
        <family val="2"/>
        <scheme val="minor"/>
      </font>
      <numFmt numFmtId="167" formatCode="#,##0.00\ &quot;€&quot;"/>
    </dxf>
    <dxf>
      <font>
        <b val="0"/>
        <i val="0"/>
        <strike val="0"/>
        <condense val="0"/>
        <extend val="0"/>
        <outline val="0"/>
        <shadow val="0"/>
        <u val="none"/>
        <vertAlign val="baseline"/>
        <sz val="11"/>
        <color theme="1"/>
        <name val="Calibri"/>
        <family val="2"/>
        <scheme val="minor"/>
      </font>
      <numFmt numFmtId="167" formatCode="#,##0.00\ &quot;€&quot;"/>
    </dxf>
    <dxf>
      <font>
        <b val="0"/>
        <i val="0"/>
        <strike val="0"/>
        <condense val="0"/>
        <extend val="0"/>
        <outline val="0"/>
        <shadow val="0"/>
        <u val="none"/>
        <vertAlign val="baseline"/>
        <sz val="11"/>
        <color theme="1"/>
        <name val="Calibri"/>
        <family val="2"/>
        <scheme val="minor"/>
      </font>
      <numFmt numFmtId="167" formatCode="#,##0.00\ &quot;€&quot;"/>
    </dxf>
    <dxf>
      <font>
        <b val="0"/>
        <i val="0"/>
        <strike val="0"/>
        <condense val="0"/>
        <extend val="0"/>
        <outline val="0"/>
        <shadow val="0"/>
        <u val="none"/>
        <vertAlign val="baseline"/>
        <sz val="11"/>
        <color theme="1"/>
        <name val="Calibri"/>
        <family val="2"/>
        <scheme val="minor"/>
      </font>
      <numFmt numFmtId="167" formatCode="#,##0.00\ &quot;€&quot;"/>
    </dxf>
    <dxf>
      <font>
        <b val="0"/>
        <i val="0"/>
        <strike val="0"/>
        <condense val="0"/>
        <extend val="0"/>
        <outline val="0"/>
        <shadow val="0"/>
        <u val="none"/>
        <vertAlign val="baseline"/>
        <sz val="11"/>
        <color theme="1"/>
        <name val="Calibri"/>
        <family val="2"/>
        <scheme val="minor"/>
      </font>
      <numFmt numFmtId="167" formatCode="#,##0.00\ &quot;€&quot;"/>
    </dxf>
    <dxf>
      <font>
        <b val="0"/>
        <i val="0"/>
        <strike val="0"/>
        <condense val="0"/>
        <extend val="0"/>
        <outline val="0"/>
        <shadow val="0"/>
        <u val="none"/>
        <vertAlign val="baseline"/>
        <sz val="11"/>
        <color theme="1"/>
        <name val="Calibri"/>
        <family val="2"/>
        <scheme val="minor"/>
      </font>
      <numFmt numFmtId="167" formatCode="#,##0.00\ &quot;€&quot;"/>
    </dxf>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dxf>
    <dxf>
      <font>
        <b val="0"/>
        <i val="0"/>
        <strike val="0"/>
        <condense val="0"/>
        <extend val="0"/>
        <outline val="0"/>
        <shadow val="0"/>
        <u val="none"/>
        <vertAlign val="baseline"/>
        <sz val="11"/>
        <color theme="1"/>
        <name val="Calibri"/>
        <family val="2"/>
        <scheme val="minor"/>
      </font>
      <numFmt numFmtId="166" formatCode="_-* #,##0\ &quot;€&quot;_-;\-* #,##0\ &quot;€&quot;_-;_-* &quot;-&quot;??\ &quot;€&quot;_-;_-@_-"/>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de-DE" sz="1600"/>
              <a:t>Gewinnermittlung 2010</a:t>
            </a:r>
          </a:p>
        </c:rich>
      </c:tx>
      <c:layout>
        <c:manualLayout>
          <c:xMode val="edge"/>
          <c:yMode val="edge"/>
          <c:x val="0.15426128606722139"/>
          <c:y val="3.0040923010217567E-2"/>
        </c:manualLayout>
      </c:layout>
      <c:overlay val="0"/>
    </c:title>
    <c:autoTitleDeleted val="0"/>
    <c:plotArea>
      <c:layout/>
      <c:barChart>
        <c:barDir val="col"/>
        <c:grouping val="clustered"/>
        <c:varyColors val="0"/>
        <c:ser>
          <c:idx val="0"/>
          <c:order val="0"/>
          <c:tx>
            <c:strRef>
              <c:f>'Datenüberprüfung mit Werten-Ü'!$A$4</c:f>
              <c:strCache>
                <c:ptCount val="1"/>
                <c:pt idx="0">
                  <c:v>Umsatz</c:v>
                </c:pt>
              </c:strCache>
            </c:strRef>
          </c:tx>
          <c:invertIfNegative val="0"/>
          <c:cat>
            <c:strRef>
              <c:f>'Datenüberprüfung mit Werten-Ü'!$B$3:$E$3</c:f>
              <c:strCache>
                <c:ptCount val="4"/>
                <c:pt idx="0">
                  <c:v>April</c:v>
                </c:pt>
                <c:pt idx="1">
                  <c:v>Mai</c:v>
                </c:pt>
                <c:pt idx="2">
                  <c:v>Juni</c:v>
                </c:pt>
                <c:pt idx="3">
                  <c:v>Gesamt</c:v>
                </c:pt>
              </c:strCache>
            </c:strRef>
          </c:cat>
          <c:val>
            <c:numRef>
              <c:f>'Datenüberprüfung mit Werten-Ü'!$B$4:$E$4</c:f>
              <c:numCache>
                <c:formatCode>_-* #,##0.00\ [$€-407]_-;\-* #,##0.00\ [$€-407]_-;_-* "-"??\ [$€-407]_-;_-@_-</c:formatCode>
                <c:ptCount val="4"/>
                <c:pt idx="0">
                  <c:v>165000</c:v>
                </c:pt>
                <c:pt idx="1">
                  <c:v>150000</c:v>
                </c:pt>
                <c:pt idx="2">
                  <c:v>99000</c:v>
                </c:pt>
                <c:pt idx="3">
                  <c:v>414000</c:v>
                </c:pt>
              </c:numCache>
            </c:numRef>
          </c:val>
          <c:extLst>
            <c:ext xmlns:c16="http://schemas.microsoft.com/office/drawing/2014/chart" uri="{C3380CC4-5D6E-409C-BE32-E72D297353CC}">
              <c16:uniqueId val="{00000000-AF04-4B0A-A79E-13D8653E5440}"/>
            </c:ext>
          </c:extLst>
        </c:ser>
        <c:ser>
          <c:idx val="1"/>
          <c:order val="1"/>
          <c:tx>
            <c:strRef>
              <c:f>'Datenüberprüfung mit Werten-Ü'!$A$5</c:f>
              <c:strCache>
                <c:ptCount val="1"/>
                <c:pt idx="0">
                  <c:v>Kosten</c:v>
                </c:pt>
              </c:strCache>
            </c:strRef>
          </c:tx>
          <c:invertIfNegative val="0"/>
          <c:cat>
            <c:strRef>
              <c:f>'Datenüberprüfung mit Werten-Ü'!$B$3:$E$3</c:f>
              <c:strCache>
                <c:ptCount val="4"/>
                <c:pt idx="0">
                  <c:v>April</c:v>
                </c:pt>
                <c:pt idx="1">
                  <c:v>Mai</c:v>
                </c:pt>
                <c:pt idx="2">
                  <c:v>Juni</c:v>
                </c:pt>
                <c:pt idx="3">
                  <c:v>Gesamt</c:v>
                </c:pt>
              </c:strCache>
            </c:strRef>
          </c:cat>
          <c:val>
            <c:numRef>
              <c:f>'Datenüberprüfung mit Werten-Ü'!$B$5:$E$5</c:f>
              <c:numCache>
                <c:formatCode>_-* #,##0.00\ [$€-407]_-;\-* #,##0.00\ [$€-407]_-;_-* "-"??\ [$€-407]_-;_-@_-</c:formatCode>
                <c:ptCount val="4"/>
                <c:pt idx="0">
                  <c:v>-90000</c:v>
                </c:pt>
                <c:pt idx="1">
                  <c:v>-89000</c:v>
                </c:pt>
                <c:pt idx="2">
                  <c:v>-45000</c:v>
                </c:pt>
                <c:pt idx="3">
                  <c:v>-224000</c:v>
                </c:pt>
              </c:numCache>
            </c:numRef>
          </c:val>
          <c:extLst>
            <c:ext xmlns:c16="http://schemas.microsoft.com/office/drawing/2014/chart" uri="{C3380CC4-5D6E-409C-BE32-E72D297353CC}">
              <c16:uniqueId val="{00000001-AF04-4B0A-A79E-13D8653E5440}"/>
            </c:ext>
          </c:extLst>
        </c:ser>
        <c:dLbls>
          <c:showLegendKey val="0"/>
          <c:showVal val="0"/>
          <c:showCatName val="0"/>
          <c:showSerName val="0"/>
          <c:showPercent val="0"/>
          <c:showBubbleSize val="0"/>
        </c:dLbls>
        <c:gapWidth val="150"/>
        <c:axId val="73352320"/>
        <c:axId val="73353856"/>
      </c:barChart>
      <c:lineChart>
        <c:grouping val="standard"/>
        <c:varyColors val="0"/>
        <c:ser>
          <c:idx val="2"/>
          <c:order val="2"/>
          <c:tx>
            <c:strRef>
              <c:f>'Datenüberprüfung mit Werten-Ü'!$A$6</c:f>
              <c:strCache>
                <c:ptCount val="1"/>
                <c:pt idx="0">
                  <c:v>Gewinn</c:v>
                </c:pt>
              </c:strCache>
            </c:strRef>
          </c:tx>
          <c:marker>
            <c:symbol val="none"/>
          </c:marker>
          <c:cat>
            <c:strRef>
              <c:f>'Datenüberprüfung mit Werten-Ü'!$B$3:$E$3</c:f>
              <c:strCache>
                <c:ptCount val="4"/>
                <c:pt idx="0">
                  <c:v>April</c:v>
                </c:pt>
                <c:pt idx="1">
                  <c:v>Mai</c:v>
                </c:pt>
                <c:pt idx="2">
                  <c:v>Juni</c:v>
                </c:pt>
                <c:pt idx="3">
                  <c:v>Gesamt</c:v>
                </c:pt>
              </c:strCache>
            </c:strRef>
          </c:cat>
          <c:val>
            <c:numRef>
              <c:f>'Datenüberprüfung mit Werten-Ü'!$B$6:$E$6</c:f>
              <c:numCache>
                <c:formatCode>_-* #,##0.00\ [$€-407]_-;\-* #,##0.00\ [$€-407]_-;_-* "-"??\ [$€-407]_-;_-@_-</c:formatCode>
                <c:ptCount val="4"/>
                <c:pt idx="0">
                  <c:v>255000</c:v>
                </c:pt>
                <c:pt idx="1">
                  <c:v>239000</c:v>
                </c:pt>
                <c:pt idx="2">
                  <c:v>144000</c:v>
                </c:pt>
                <c:pt idx="3">
                  <c:v>638000</c:v>
                </c:pt>
              </c:numCache>
            </c:numRef>
          </c:val>
          <c:smooth val="0"/>
          <c:extLst>
            <c:ext xmlns:c16="http://schemas.microsoft.com/office/drawing/2014/chart" uri="{C3380CC4-5D6E-409C-BE32-E72D297353CC}">
              <c16:uniqueId val="{00000002-AF04-4B0A-A79E-13D8653E5440}"/>
            </c:ext>
          </c:extLst>
        </c:ser>
        <c:dLbls>
          <c:showLegendKey val="0"/>
          <c:showVal val="0"/>
          <c:showCatName val="0"/>
          <c:showSerName val="0"/>
          <c:showPercent val="0"/>
          <c:showBubbleSize val="0"/>
        </c:dLbls>
        <c:marker val="1"/>
        <c:smooth val="0"/>
        <c:axId val="73378432"/>
        <c:axId val="73376512"/>
      </c:lineChart>
      <c:catAx>
        <c:axId val="73352320"/>
        <c:scaling>
          <c:orientation val="minMax"/>
        </c:scaling>
        <c:delete val="0"/>
        <c:axPos val="b"/>
        <c:numFmt formatCode="General" sourceLinked="0"/>
        <c:majorTickMark val="out"/>
        <c:minorTickMark val="none"/>
        <c:tickLblPos val="nextTo"/>
        <c:crossAx val="73353856"/>
        <c:crosses val="autoZero"/>
        <c:auto val="1"/>
        <c:lblAlgn val="ctr"/>
        <c:lblOffset val="100"/>
        <c:noMultiLvlLbl val="0"/>
      </c:catAx>
      <c:valAx>
        <c:axId val="73353856"/>
        <c:scaling>
          <c:orientation val="minMax"/>
        </c:scaling>
        <c:delete val="0"/>
        <c:axPos val="l"/>
        <c:majorGridlines/>
        <c:title>
          <c:tx>
            <c:rich>
              <a:bodyPr rot="-5400000" vert="horz"/>
              <a:lstStyle/>
              <a:p>
                <a:pPr>
                  <a:defRPr sz="800"/>
                </a:pPr>
                <a:r>
                  <a:rPr lang="de-DE" sz="800"/>
                  <a:t>Umsatz, Kosten in TsdEuro</a:t>
                </a:r>
              </a:p>
            </c:rich>
          </c:tx>
          <c:overlay val="0"/>
        </c:title>
        <c:numFmt formatCode="0" sourceLinked="0"/>
        <c:majorTickMark val="out"/>
        <c:minorTickMark val="none"/>
        <c:tickLblPos val="nextTo"/>
        <c:crossAx val="73352320"/>
        <c:crosses val="autoZero"/>
        <c:crossBetween val="between"/>
      </c:valAx>
      <c:valAx>
        <c:axId val="73376512"/>
        <c:scaling>
          <c:orientation val="minMax"/>
        </c:scaling>
        <c:delete val="0"/>
        <c:axPos val="r"/>
        <c:title>
          <c:tx>
            <c:rich>
              <a:bodyPr rot="-5400000" vert="horz"/>
              <a:lstStyle/>
              <a:p>
                <a:pPr>
                  <a:defRPr sz="800"/>
                </a:pPr>
                <a:r>
                  <a:rPr lang="en-US" sz="800"/>
                  <a:t>Gewinn in TsdEuro</a:t>
                </a:r>
              </a:p>
            </c:rich>
          </c:tx>
          <c:overlay val="0"/>
        </c:title>
        <c:numFmt formatCode="0" sourceLinked="0"/>
        <c:majorTickMark val="out"/>
        <c:minorTickMark val="none"/>
        <c:tickLblPos val="nextTo"/>
        <c:crossAx val="73378432"/>
        <c:crosses val="max"/>
        <c:crossBetween val="between"/>
      </c:valAx>
      <c:catAx>
        <c:axId val="73378432"/>
        <c:scaling>
          <c:orientation val="minMax"/>
        </c:scaling>
        <c:delete val="1"/>
        <c:axPos val="b"/>
        <c:numFmt formatCode="General" sourceLinked="1"/>
        <c:majorTickMark val="out"/>
        <c:minorTickMark val="none"/>
        <c:tickLblPos val="nextTo"/>
        <c:crossAx val="73376512"/>
        <c:crosses val="autoZero"/>
        <c:auto val="1"/>
        <c:lblAlgn val="ctr"/>
        <c:lblOffset val="100"/>
        <c:noMultiLvlLbl val="0"/>
      </c:catAx>
    </c:plotArea>
    <c:legend>
      <c:legendPos val="r"/>
      <c:overlay val="0"/>
    </c:legend>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600892</xdr:colOff>
      <xdr:row>5</xdr:row>
      <xdr:rowOff>178526</xdr:rowOff>
    </xdr:from>
    <xdr:to>
      <xdr:col>0</xdr:col>
      <xdr:colOff>1393372</xdr:colOff>
      <xdr:row>10</xdr:row>
      <xdr:rowOff>56606</xdr:rowOff>
    </xdr:to>
    <xdr:pic>
      <xdr:nvPicPr>
        <xdr:cNvPr id="2" name="Grafik 1">
          <a:extLst>
            <a:ext uri="{FF2B5EF4-FFF2-40B4-BE49-F238E27FC236}">
              <a16:creationId xmlns:a16="http://schemas.microsoft.com/office/drawing/2014/main" id="{04BB779F-BE33-4561-BF69-ABB286A6A96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892" y="1092926"/>
          <a:ext cx="792480" cy="792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203446</xdr:colOff>
      <xdr:row>0</xdr:row>
      <xdr:rowOff>103387</xdr:rowOff>
    </xdr:from>
    <xdr:to>
      <xdr:col>10</xdr:col>
      <xdr:colOff>575200</xdr:colOff>
      <xdr:row>10</xdr:row>
      <xdr:rowOff>9247</xdr:rowOff>
    </xdr:to>
    <xdr:graphicFrame macro="">
      <xdr:nvGraphicFramePr>
        <xdr:cNvPr id="2" name="Diagramm 1">
          <a:extLst>
            <a:ext uri="{FF2B5EF4-FFF2-40B4-BE49-F238E27FC236}">
              <a16:creationId xmlns:a16="http://schemas.microsoft.com/office/drawing/2014/main" id="{CAFD1551-7C16-4885-AAF0-8942448439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396240</xdr:colOff>
      <xdr:row>0</xdr:row>
      <xdr:rowOff>95251</xdr:rowOff>
    </xdr:from>
    <xdr:to>
      <xdr:col>8</xdr:col>
      <xdr:colOff>161203</xdr:colOff>
      <xdr:row>9</xdr:row>
      <xdr:rowOff>87630</xdr:rowOff>
    </xdr:to>
    <xdr:pic>
      <xdr:nvPicPr>
        <xdr:cNvPr id="2" name="Grafik 1">
          <a:extLst>
            <a:ext uri="{FF2B5EF4-FFF2-40B4-BE49-F238E27FC236}">
              <a16:creationId xmlns:a16="http://schemas.microsoft.com/office/drawing/2014/main" id="{4D78FAFD-2FB1-45B7-8DC6-44C0C11BABB7}"/>
            </a:ext>
          </a:extLst>
        </xdr:cNvPr>
        <xdr:cNvPicPr>
          <a:picLocks noChangeAspect="1"/>
        </xdr:cNvPicPr>
      </xdr:nvPicPr>
      <xdr:blipFill>
        <a:blip xmlns:r="http://schemas.openxmlformats.org/officeDocument/2006/relationships" r:embed="rId1"/>
        <a:stretch>
          <a:fillRect/>
        </a:stretch>
      </xdr:blipFill>
      <xdr:spPr>
        <a:xfrm>
          <a:off x="6324600" y="95251"/>
          <a:ext cx="2142403" cy="1501139"/>
        </a:xfrm>
        <a:prstGeom prst="rect">
          <a:avLst/>
        </a:prstGeom>
      </xdr:spPr>
    </xdr:pic>
    <xdr:clientData/>
  </xdr:twoCellAnchor>
  <xdr:twoCellAnchor>
    <xdr:from>
      <xdr:col>6</xdr:col>
      <xdr:colOff>144780</xdr:colOff>
      <xdr:row>6</xdr:row>
      <xdr:rowOff>68580</xdr:rowOff>
    </xdr:from>
    <xdr:to>
      <xdr:col>6</xdr:col>
      <xdr:colOff>579120</xdr:colOff>
      <xdr:row>7</xdr:row>
      <xdr:rowOff>7620</xdr:rowOff>
    </xdr:to>
    <xdr:cxnSp macro="">
      <xdr:nvCxnSpPr>
        <xdr:cNvPr id="4" name="Gerade Verbindung mit Pfeil 3">
          <a:extLst>
            <a:ext uri="{FF2B5EF4-FFF2-40B4-BE49-F238E27FC236}">
              <a16:creationId xmlns:a16="http://schemas.microsoft.com/office/drawing/2014/main" id="{62E590D1-C908-4675-A597-7A82FF48D3D1}"/>
            </a:ext>
          </a:extLst>
        </xdr:cNvPr>
        <xdr:cNvCxnSpPr/>
      </xdr:nvCxnSpPr>
      <xdr:spPr>
        <a:xfrm flipH="1" flipV="1">
          <a:off x="6865620" y="1074420"/>
          <a:ext cx="434340" cy="10668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339090</xdr:colOff>
      <xdr:row>0</xdr:row>
      <xdr:rowOff>121921</xdr:rowOff>
    </xdr:from>
    <xdr:to>
      <xdr:col>7</xdr:col>
      <xdr:colOff>391433</xdr:colOff>
      <xdr:row>5</xdr:row>
      <xdr:rowOff>19051</xdr:rowOff>
    </xdr:to>
    <xdr:pic>
      <xdr:nvPicPr>
        <xdr:cNvPr id="2" name="Grafik 1">
          <a:extLst>
            <a:ext uri="{FF2B5EF4-FFF2-40B4-BE49-F238E27FC236}">
              <a16:creationId xmlns:a16="http://schemas.microsoft.com/office/drawing/2014/main" id="{57E4501C-01BE-44BD-91E6-D67231D8F7B3}"/>
            </a:ext>
          </a:extLst>
        </xdr:cNvPr>
        <xdr:cNvPicPr>
          <a:picLocks noChangeAspect="1"/>
        </xdr:cNvPicPr>
      </xdr:nvPicPr>
      <xdr:blipFill>
        <a:blip xmlns:r="http://schemas.openxmlformats.org/officeDocument/2006/relationships" r:embed="rId1"/>
        <a:stretch>
          <a:fillRect/>
        </a:stretch>
      </xdr:blipFill>
      <xdr:spPr>
        <a:xfrm>
          <a:off x="6991350" y="121921"/>
          <a:ext cx="844823" cy="8115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773431</xdr:colOff>
      <xdr:row>0</xdr:row>
      <xdr:rowOff>38101</xdr:rowOff>
    </xdr:from>
    <xdr:to>
      <xdr:col>6</xdr:col>
      <xdr:colOff>582931</xdr:colOff>
      <xdr:row>9</xdr:row>
      <xdr:rowOff>61686</xdr:rowOff>
    </xdr:to>
    <xdr:grpSp>
      <xdr:nvGrpSpPr>
        <xdr:cNvPr id="6" name="Gruppieren 5">
          <a:extLst>
            <a:ext uri="{FF2B5EF4-FFF2-40B4-BE49-F238E27FC236}">
              <a16:creationId xmlns:a16="http://schemas.microsoft.com/office/drawing/2014/main" id="{87052763-0910-47B6-AF39-4C735A219B21}"/>
            </a:ext>
          </a:extLst>
        </xdr:cNvPr>
        <xdr:cNvGrpSpPr/>
      </xdr:nvGrpSpPr>
      <xdr:grpSpPr>
        <a:xfrm>
          <a:off x="4141471" y="38101"/>
          <a:ext cx="2186940" cy="1532345"/>
          <a:chOff x="4141471" y="38101"/>
          <a:chExt cx="2186940" cy="1532345"/>
        </a:xfrm>
      </xdr:grpSpPr>
      <xdr:pic>
        <xdr:nvPicPr>
          <xdr:cNvPr id="3" name="Grafik 2">
            <a:extLst>
              <a:ext uri="{FF2B5EF4-FFF2-40B4-BE49-F238E27FC236}">
                <a16:creationId xmlns:a16="http://schemas.microsoft.com/office/drawing/2014/main" id="{6EDF62D6-5EC6-41EA-ABD6-0FC1C7D23E70}"/>
              </a:ext>
            </a:extLst>
          </xdr:cNvPr>
          <xdr:cNvPicPr>
            <a:picLocks noChangeAspect="1"/>
          </xdr:cNvPicPr>
        </xdr:nvPicPr>
        <xdr:blipFill>
          <a:blip xmlns:r="http://schemas.openxmlformats.org/officeDocument/2006/relationships" r:embed="rId1"/>
          <a:stretch>
            <a:fillRect/>
          </a:stretch>
        </xdr:blipFill>
        <xdr:spPr>
          <a:xfrm>
            <a:off x="4141471" y="38101"/>
            <a:ext cx="2186940" cy="1532345"/>
          </a:xfrm>
          <a:prstGeom prst="rect">
            <a:avLst/>
          </a:prstGeom>
        </xdr:spPr>
      </xdr:pic>
      <xdr:cxnSp macro="">
        <xdr:nvCxnSpPr>
          <xdr:cNvPr id="5" name="Gerade Verbindung mit Pfeil 4">
            <a:extLst>
              <a:ext uri="{FF2B5EF4-FFF2-40B4-BE49-F238E27FC236}">
                <a16:creationId xmlns:a16="http://schemas.microsoft.com/office/drawing/2014/main" id="{8DFAA9CA-EA8F-48B6-82FE-DB56227462C7}"/>
              </a:ext>
            </a:extLst>
          </xdr:cNvPr>
          <xdr:cNvCxnSpPr/>
        </xdr:nvCxnSpPr>
        <xdr:spPr>
          <a:xfrm flipH="1" flipV="1">
            <a:off x="4644390" y="1036320"/>
            <a:ext cx="445770" cy="15240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10</xdr:row>
      <xdr:rowOff>1</xdr:rowOff>
    </xdr:from>
    <xdr:to>
      <xdr:col>1</xdr:col>
      <xdr:colOff>693420</xdr:colOff>
      <xdr:row>19</xdr:row>
      <xdr:rowOff>12908</xdr:rowOff>
    </xdr:to>
    <xdr:grpSp>
      <xdr:nvGrpSpPr>
        <xdr:cNvPr id="5" name="Gruppieren 4">
          <a:extLst>
            <a:ext uri="{FF2B5EF4-FFF2-40B4-BE49-F238E27FC236}">
              <a16:creationId xmlns:a16="http://schemas.microsoft.com/office/drawing/2014/main" id="{AD12E171-BB56-41BD-BEDD-EF7C0DF52BA8}"/>
            </a:ext>
          </a:extLst>
        </xdr:cNvPr>
        <xdr:cNvGrpSpPr/>
      </xdr:nvGrpSpPr>
      <xdr:grpSpPr>
        <a:xfrm>
          <a:off x="0" y="1676401"/>
          <a:ext cx="2171700" cy="1521667"/>
          <a:chOff x="0" y="1676401"/>
          <a:chExt cx="2171700" cy="1521667"/>
        </a:xfrm>
      </xdr:grpSpPr>
      <xdr:pic>
        <xdr:nvPicPr>
          <xdr:cNvPr id="2" name="Grafik 1">
            <a:extLst>
              <a:ext uri="{FF2B5EF4-FFF2-40B4-BE49-F238E27FC236}">
                <a16:creationId xmlns:a16="http://schemas.microsoft.com/office/drawing/2014/main" id="{364D209D-BF2C-419F-8A96-E8464436F1FF}"/>
              </a:ext>
            </a:extLst>
          </xdr:cNvPr>
          <xdr:cNvPicPr>
            <a:picLocks noChangeAspect="1"/>
          </xdr:cNvPicPr>
        </xdr:nvPicPr>
        <xdr:blipFill>
          <a:blip xmlns:r="http://schemas.openxmlformats.org/officeDocument/2006/relationships" r:embed="rId1"/>
          <a:stretch>
            <a:fillRect/>
          </a:stretch>
        </xdr:blipFill>
        <xdr:spPr>
          <a:xfrm>
            <a:off x="0" y="1676401"/>
            <a:ext cx="2171700" cy="1521667"/>
          </a:xfrm>
          <a:prstGeom prst="rect">
            <a:avLst/>
          </a:prstGeom>
        </xdr:spPr>
      </xdr:pic>
      <xdr:cxnSp macro="">
        <xdr:nvCxnSpPr>
          <xdr:cNvPr id="4" name="Gerade Verbindung mit Pfeil 3">
            <a:extLst>
              <a:ext uri="{FF2B5EF4-FFF2-40B4-BE49-F238E27FC236}">
                <a16:creationId xmlns:a16="http://schemas.microsoft.com/office/drawing/2014/main" id="{1818BCB1-82B8-47E6-A989-378D19685A1C}"/>
              </a:ext>
            </a:extLst>
          </xdr:cNvPr>
          <xdr:cNvCxnSpPr/>
        </xdr:nvCxnSpPr>
        <xdr:spPr>
          <a:xfrm flipH="1">
            <a:off x="140970" y="2708910"/>
            <a:ext cx="270510" cy="14478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0AB8F52-9238-44BA-B1CE-BFF69FFB90D8}" name="Tabelle2" displayName="Tabelle2" ref="A1:B5" totalsRowShown="0">
  <autoFilter ref="A1:B5" xr:uid="{07F817B0-1605-42D3-97AC-49746E9A86AA}"/>
  <tableColumns count="2">
    <tableColumn id="1" xr3:uid="{42929E5D-F5C2-42A8-895C-B46BB6832E73}" name="Vorgangsname"/>
    <tableColumn id="2" xr3:uid="{80F6FFE8-BB06-44D0-8E6D-E45CA452EF39}" name="zugelassener Prüfer"/>
  </tableColumns>
  <tableStyleInfo name="TableStyleMedium16"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8A8AAD9-33EC-466E-BA35-7A72116ADF5D}" name="Tabelle8" displayName="Tabelle8" ref="A1:D13" totalsRowShown="0">
  <autoFilter ref="A1:D13" xr:uid="{CE2B4F61-3E77-46F1-B245-B448B78805BA}"/>
  <tableColumns count="4">
    <tableColumn id="1" xr3:uid="{3F84C89E-08D6-404F-AD25-3680EBDE6C24}" name="NAME"/>
    <tableColumn id="2" xr3:uid="{84E1B507-AEEC-4F97-8E70-4AE61FE92D9E}" name="VORNAME"/>
    <tableColumn id="3" xr3:uid="{465B29F9-7EEA-4107-8F58-77EADFBE407E}" name="ABT"/>
    <tableColumn id="4" xr3:uid="{88343084-1394-4A2A-9BEB-5B48E802B06E}" name="GEHALT" dataDxfId="0" dataCellStyle="Währung"/>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A07D5D3-845E-40FF-BEFA-FE0BBF1A2DD4}" name="ListePrüfer" displayName="ListePrüfer" ref="E1:E6" totalsRowShown="0">
  <autoFilter ref="E1:E6" xr:uid="{AFE44CC1-8D27-40B6-8060-6BC455F1A9A9}"/>
  <tableColumns count="1">
    <tableColumn id="1" xr3:uid="{458B7D74-0D7E-4AB1-824F-C4099C7DA3BE}" name="zugelassener Prüfer"/>
  </tableColumns>
  <tableStyleInfo name="TableStyleMedium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9E57687-6DB0-4CE6-B624-6C215D372CA8}" name="Prüfer" displayName="Prüfer" ref="F1:F5" totalsRowShown="0">
  <autoFilter ref="F1:F5" xr:uid="{22963183-5969-499F-81FA-C4ADA3DA11A5}"/>
  <tableColumns count="1">
    <tableColumn id="1" xr3:uid="{69E1D992-5EFD-4224-ABC9-E311FCA62FA5}" name="Liste"/>
  </tableColumns>
  <tableStyleInfo name="TableStyleMedium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C49B09D-B956-42A2-8F1B-E0C83BBAA0FE}" name="Tabelle210" displayName="Tabelle210" ref="A1:B8" totalsRowShown="0">
  <autoFilter ref="A1:B8" xr:uid="{07F817B0-1605-42D3-97AC-49746E9A86AA}"/>
  <tableColumns count="2">
    <tableColumn id="1" xr3:uid="{D70CCF2D-DFE5-461A-AFE4-3002BF94E90F}" name="Vorgangsname"/>
    <tableColumn id="2" xr3:uid="{277775E8-FA04-4210-9C71-3C2D3A6898D1}" name="zugelassener Prüfer"/>
  </tableColumns>
  <tableStyleInfo name="TableStyleMedium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6246D58-7306-40CA-90E5-0B42AD700A1D}" name="Tabelle46" displayName="Tabelle46" ref="A1:B5" totalsRowShown="0">
  <autoFilter ref="A1:B5" xr:uid="{994C0818-42C5-420D-9538-5E63BA1EF905}"/>
  <tableColumns count="2">
    <tableColumn id="1" xr3:uid="{323E84E5-737A-4A2D-A372-96443816B1B4}" name="Mindestbestellmenge"/>
    <tableColumn id="2" xr3:uid="{A7F39130-6B5D-4E99-8DDA-6468A9FCC230}" name="Bestellmenge"/>
  </tableColumns>
  <tableStyleInfo name="TableStyleMedium1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8618EBB-2A96-4A4A-9258-904FA95829B3}" name="Tabelle4" displayName="Tabelle4" ref="A1:B5" totalsRowShown="0">
  <autoFilter ref="A1:B5" xr:uid="{994C0818-42C5-420D-9538-5E63BA1EF905}"/>
  <tableColumns count="2">
    <tableColumn id="1" xr3:uid="{27E0D2AB-6CDC-4526-BBB2-78F5D44F77C0}" name="Mindestbestellmenge"/>
    <tableColumn id="2" xr3:uid="{2B2F7236-6596-4EC8-893F-9AB0028B876A}" name="Bestellmenge"/>
  </tableColumns>
  <tableStyleInfo name="TableStyleMedium16"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82FEFA-B370-4CB5-8686-6B6611C062E6}" name="Tabelle14" displayName="Tabelle14" ref="A1:G9" totalsRowCount="1" headerRowDxfId="14" dataDxfId="13" headerRowCellStyle="Währung" dataCellStyle="Währung">
  <autoFilter ref="A1:G8" xr:uid="{A3C12C35-E0FD-4CAA-9256-B118458ADBAF}"/>
  <tableColumns count="7">
    <tableColumn id="1" xr3:uid="{536B6ED3-FC2C-4713-9F22-4806E8E2A0C1}" name="Gruppe" totalsRowLabel="Ergebnis"/>
    <tableColumn id="2" xr3:uid="{956BBCDB-F2CD-457D-8FB2-C222118EA5D4}" name="Variante"/>
    <tableColumn id="3" xr3:uid="{5C3CBAF0-4B39-4EED-B267-09A995BC71CC}" name="Menge" totalsRowFunction="sum" dataDxfId="12" totalsRowDxfId="11"/>
    <tableColumn id="4" xr3:uid="{46DAE8EB-D3E0-4EC5-8877-F97B96DB9CE5}" name="Netto" totalsRowFunction="average" dataDxfId="10" totalsRowDxfId="9" dataCellStyle="Währung"/>
    <tableColumn id="5" xr3:uid="{A67A1A73-8B21-4F02-99AD-C0B277C02141}" name="MwSt" dataDxfId="8" totalsRowDxfId="7" dataCellStyle="Währung">
      <calculatedColumnFormula>D2*19%</calculatedColumnFormula>
    </tableColumn>
    <tableColumn id="6" xr3:uid="{0AC9ADB6-92A8-47D7-9014-DE4494605739}" name="Brutto" dataDxfId="6" totalsRowDxfId="5" dataCellStyle="Währung">
      <calculatedColumnFormula>D2+E2</calculatedColumnFormula>
    </tableColumn>
    <tableColumn id="7" xr3:uid="{BFE8E1E0-ACFF-449E-8653-CE407BF8AB6D}" name="Gesamtbrutto" totalsRowFunction="sum" dataDxfId="4" totalsRowDxfId="3" dataCellStyle="Währung">
      <calculatedColumnFormula>C2*F2</calculatedColumnFormula>
    </tableColumn>
  </tableColumns>
  <tableStyleInfo name="TableStyleMedium16"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CC175C8-6923-4279-BCD8-00F455BC066D}" name="Tabelle6" displayName="Tabelle6" ref="A1:D13" totalsRowShown="0">
  <autoFilter ref="A1:D13" xr:uid="{3D87F1DA-147C-4AC8-A9B6-8F6DDF617DB5}"/>
  <tableColumns count="4">
    <tableColumn id="1" xr3:uid="{3CC2D90C-7A8F-47D3-B93A-9404A1AB4530}" name="NAME"/>
    <tableColumn id="2" xr3:uid="{34E068E7-8020-4B9D-9761-1D22EB6B22EF}" name="VORNAME"/>
    <tableColumn id="3" xr3:uid="{6746D487-F2B2-4CAA-9FD3-D759C0D96520}" name="ABT"/>
    <tableColumn id="4" xr3:uid="{C9C28F2B-F301-442D-BC23-C604951F0A55}" name="GEHALT" dataDxfId="2" dataCellStyle="Währung"/>
  </tableColumns>
  <tableStyleInfo name="TableStyleMedium16"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4D9695F-392F-4388-B4EE-9D7FB56CF5C2}" name="Tabelle7" displayName="Tabelle7" ref="A1:D13" totalsRowShown="0">
  <autoFilter ref="A1:D13" xr:uid="{DB0753C4-9D98-4A44-91CF-0A3E958FE68E}"/>
  <tableColumns count="4">
    <tableColumn id="1" xr3:uid="{8FE4841B-489F-4250-AE56-56B2F1B86005}" name="NAME"/>
    <tableColumn id="2" xr3:uid="{482577E0-CF24-4B1E-82B9-8E64FD5C53B9}" name="VORNAME"/>
    <tableColumn id="3" xr3:uid="{C77E283E-5956-4C04-B916-A3B6DD60E1D6}" name="ABT"/>
    <tableColumn id="4" xr3:uid="{E2A8C5CB-8BA4-470E-9564-150D057792F1}" name="GEHALT" dataDxfId="1" dataCellStyle="Währung"/>
  </tableColumns>
  <tableStyleInfo name="TableStyleMedium16"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14.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page/r/CZtuXsD09VoHEBM/review"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7.xml.rels><?xml version="1.0" encoding="UTF-8" standalone="yes"?>
<Relationships xmlns="http://schemas.openxmlformats.org/package/2006/relationships"><Relationship Id="rId1" Type="http://schemas.openxmlformats.org/officeDocument/2006/relationships/table" Target="../tables/table9.xml"/></Relationships>
</file>

<file path=xl/worksheets/_rels/sheet28.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B9F95-77A0-4CE1-8105-BD3C44C566A8}">
  <dimension ref="A1:A15"/>
  <sheetViews>
    <sheetView tabSelected="1" zoomScale="200" zoomScaleNormal="200" workbookViewId="0">
      <selection activeCell="A9" sqref="A9"/>
    </sheetView>
  </sheetViews>
  <sheetFormatPr baseColWidth="10" defaultRowHeight="14.4" x14ac:dyDescent="0.3"/>
  <cols>
    <col min="1" max="1" width="103.88671875" style="39" bestFit="1" customWidth="1"/>
    <col min="2" max="16384" width="11.5546875" style="39"/>
  </cols>
  <sheetData>
    <row r="1" spans="1:1" x14ac:dyDescent="0.3">
      <c r="A1" s="39" t="s">
        <v>219</v>
      </c>
    </row>
    <row r="3" spans="1:1" x14ac:dyDescent="0.3">
      <c r="A3" s="39" t="s">
        <v>218</v>
      </c>
    </row>
    <row r="4" spans="1:1" x14ac:dyDescent="0.3">
      <c r="A4" s="39" t="s">
        <v>217</v>
      </c>
    </row>
    <row r="5" spans="1:1" x14ac:dyDescent="0.3">
      <c r="A5" s="39" t="s">
        <v>216</v>
      </c>
    </row>
    <row r="7" spans="1:1" x14ac:dyDescent="0.3">
      <c r="A7" s="39" t="s">
        <v>215</v>
      </c>
    </row>
    <row r="8" spans="1:1" x14ac:dyDescent="0.3">
      <c r="A8" s="39" t="s">
        <v>214</v>
      </c>
    </row>
    <row r="9" spans="1:1" x14ac:dyDescent="0.3">
      <c r="A9" s="45" t="s">
        <v>213</v>
      </c>
    </row>
    <row r="10" spans="1:1" x14ac:dyDescent="0.3">
      <c r="A10" s="40" t="s">
        <v>212</v>
      </c>
    </row>
    <row r="11" spans="1:1" x14ac:dyDescent="0.3">
      <c r="A11" s="41" t="s">
        <v>211</v>
      </c>
    </row>
    <row r="13" spans="1:1" s="42" customFormat="1" x14ac:dyDescent="0.3">
      <c r="A13" s="42" t="s">
        <v>244</v>
      </c>
    </row>
    <row r="14" spans="1:1" s="42" customFormat="1" x14ac:dyDescent="0.3">
      <c r="A14" s="42" t="s">
        <v>245</v>
      </c>
    </row>
    <row r="15" spans="1:1" s="42" customFormat="1" x14ac:dyDescent="0.3">
      <c r="A15" s="42" t="s">
        <v>246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AF3B7-E7CB-4B99-AAAE-F05EB48A8910}">
  <dimension ref="A1:D5"/>
  <sheetViews>
    <sheetView zoomScale="200" zoomScaleNormal="200" workbookViewId="0">
      <selection activeCell="B2" sqref="B2"/>
    </sheetView>
  </sheetViews>
  <sheetFormatPr baseColWidth="10" defaultRowHeight="13.2" x14ac:dyDescent="0.25"/>
  <cols>
    <col min="1" max="1" width="21.5546875" bestFit="1" customWidth="1"/>
    <col min="2" max="2" width="15.21875" bestFit="1" customWidth="1"/>
  </cols>
  <sheetData>
    <row r="1" spans="1:4" x14ac:dyDescent="0.25">
      <c r="A1" s="32" t="s">
        <v>94</v>
      </c>
      <c r="B1" s="32" t="s">
        <v>95</v>
      </c>
      <c r="D1" t="s">
        <v>91</v>
      </c>
    </row>
    <row r="2" spans="1:4" x14ac:dyDescent="0.25">
      <c r="A2">
        <v>1000</v>
      </c>
      <c r="B2">
        <v>1000</v>
      </c>
      <c r="D2" t="s">
        <v>92</v>
      </c>
    </row>
    <row r="3" spans="1:4" x14ac:dyDescent="0.25">
      <c r="A3">
        <v>1000</v>
      </c>
      <c r="B3">
        <v>900</v>
      </c>
      <c r="D3" t="s">
        <v>93</v>
      </c>
    </row>
    <row r="4" spans="1:4" x14ac:dyDescent="0.25">
      <c r="A4">
        <v>1000</v>
      </c>
      <c r="B4">
        <v>88</v>
      </c>
      <c r="D4" s="32" t="s">
        <v>96</v>
      </c>
    </row>
    <row r="5" spans="1:4" x14ac:dyDescent="0.25">
      <c r="A5">
        <v>1000</v>
      </c>
      <c r="B5">
        <v>33</v>
      </c>
    </row>
  </sheetData>
  <dataValidations count="1">
    <dataValidation type="custom" errorStyle="information" allowBlank="1" showInputMessage="1" showErrorMessage="1" sqref="B3:B5" xr:uid="{12FCC72B-A113-400C-B9C0-48812C105170}">
      <formula1>B3&gt;=A3</formula1>
    </dataValidation>
  </dataValidations>
  <pageMargins left="0.7" right="0.7" top="0.78740157499999996" bottom="0.78740157499999996"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7C97B-F76C-48B4-9DEA-70D34865C893}">
  <dimension ref="A1:D9"/>
  <sheetViews>
    <sheetView zoomScale="200" zoomScaleNormal="200" workbookViewId="0">
      <selection activeCell="A8" sqref="A8"/>
    </sheetView>
  </sheetViews>
  <sheetFormatPr baseColWidth="10" defaultRowHeight="13.2" x14ac:dyDescent="0.25"/>
  <cols>
    <col min="1" max="1" width="21.5546875" bestFit="1" customWidth="1"/>
    <col min="2" max="2" width="15.21875" bestFit="1" customWidth="1"/>
  </cols>
  <sheetData>
    <row r="1" spans="1:4" x14ac:dyDescent="0.25">
      <c r="A1" s="32" t="s">
        <v>94</v>
      </c>
      <c r="B1" s="32" t="s">
        <v>95</v>
      </c>
      <c r="D1" t="s">
        <v>91</v>
      </c>
    </row>
    <row r="2" spans="1:4" x14ac:dyDescent="0.25">
      <c r="A2">
        <v>1000</v>
      </c>
      <c r="B2">
        <v>1000</v>
      </c>
      <c r="D2" t="s">
        <v>92</v>
      </c>
    </row>
    <row r="3" spans="1:4" x14ac:dyDescent="0.25">
      <c r="A3">
        <v>1000</v>
      </c>
      <c r="B3">
        <v>900</v>
      </c>
      <c r="D3" t="s">
        <v>93</v>
      </c>
    </row>
    <row r="4" spans="1:4" x14ac:dyDescent="0.25">
      <c r="A4">
        <v>1000</v>
      </c>
      <c r="B4">
        <v>88</v>
      </c>
      <c r="D4" s="32" t="s">
        <v>96</v>
      </c>
    </row>
    <row r="5" spans="1:4" x14ac:dyDescent="0.25">
      <c r="A5">
        <v>1000</v>
      </c>
      <c r="B5">
        <v>33</v>
      </c>
    </row>
    <row r="9" spans="1:4" x14ac:dyDescent="0.25">
      <c r="A9" t="s">
        <v>210</v>
      </c>
    </row>
  </sheetData>
  <dataValidations count="1">
    <dataValidation type="custom" errorStyle="information" allowBlank="1" showInputMessage="1" showErrorMessage="1" sqref="B3:B5 B2" xr:uid="{3C0489A9-9DD8-4834-82F5-3CB21908FF09}">
      <formula1>B2&gt;=A2</formula1>
    </dataValidation>
  </dataValidations>
  <pageMargins left="0.7" right="0.7" top="0.78740157499999996" bottom="0.78740157499999996" header="0.3" footer="0.3"/>
  <pageSetup paperSize="9" orientation="portrait" r:id="rId1"/>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17A64-6556-4795-B90E-A2B87D02C73E}">
  <dimension ref="A1:A11"/>
  <sheetViews>
    <sheetView zoomScale="200" zoomScaleNormal="200" workbookViewId="0">
      <selection activeCell="A12" sqref="A12"/>
    </sheetView>
  </sheetViews>
  <sheetFormatPr baseColWidth="10" defaultRowHeight="13.2" x14ac:dyDescent="0.25"/>
  <cols>
    <col min="1" max="1" width="126.88671875" customWidth="1"/>
  </cols>
  <sheetData>
    <row r="1" spans="1:1" x14ac:dyDescent="0.25">
      <c r="A1" t="s">
        <v>60</v>
      </c>
    </row>
    <row r="2" spans="1:1" x14ac:dyDescent="0.25">
      <c r="A2" t="s">
        <v>58</v>
      </c>
    </row>
    <row r="3" spans="1:1" x14ac:dyDescent="0.25">
      <c r="A3" t="s">
        <v>59</v>
      </c>
    </row>
    <row r="4" spans="1:1" x14ac:dyDescent="0.25">
      <c r="A4" t="s">
        <v>52</v>
      </c>
    </row>
    <row r="5" spans="1:1" ht="26.4" x14ac:dyDescent="0.25">
      <c r="A5" s="5" t="s">
        <v>53</v>
      </c>
    </row>
    <row r="6" spans="1:1" x14ac:dyDescent="0.25">
      <c r="A6" t="s">
        <v>54</v>
      </c>
    </row>
    <row r="7" spans="1:1" x14ac:dyDescent="0.25">
      <c r="A7" t="s">
        <v>55</v>
      </c>
    </row>
    <row r="8" spans="1:1" ht="26.4" x14ac:dyDescent="0.25">
      <c r="A8" s="5" t="s">
        <v>56</v>
      </c>
    </row>
    <row r="9" spans="1:1" x14ac:dyDescent="0.25">
      <c r="A9" t="s">
        <v>57</v>
      </c>
    </row>
    <row r="10" spans="1:1" x14ac:dyDescent="0.25">
      <c r="A10" t="s">
        <v>250</v>
      </c>
    </row>
    <row r="11" spans="1:1" x14ac:dyDescent="0.25">
      <c r="A11" t="s">
        <v>251</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D10FD-6CAE-41CE-A571-30B356056FC0}">
  <dimension ref="A1:G8"/>
  <sheetViews>
    <sheetView zoomScale="295" zoomScaleNormal="295" workbookViewId="0">
      <selection activeCell="E2" sqref="E2:G8"/>
    </sheetView>
  </sheetViews>
  <sheetFormatPr baseColWidth="10" defaultRowHeight="14.4" x14ac:dyDescent="0.3"/>
  <cols>
    <col min="1" max="1" width="9.44140625" style="24" bestFit="1" customWidth="1"/>
    <col min="2" max="2" width="10.33203125" style="24" bestFit="1" customWidth="1"/>
    <col min="3" max="3" width="11.33203125" style="24" bestFit="1" customWidth="1"/>
    <col min="4" max="4" width="10.33203125" style="24" bestFit="1" customWidth="1"/>
    <col min="5" max="5" width="9.44140625" style="24" bestFit="1" customWidth="1"/>
    <col min="6" max="6" width="10.33203125" style="24" bestFit="1" customWidth="1"/>
    <col min="7" max="7" width="16.21875" style="24" bestFit="1" customWidth="1"/>
    <col min="8" max="16384" width="11.5546875" style="24"/>
  </cols>
  <sheetData>
    <row r="1" spans="1:7" x14ac:dyDescent="0.3">
      <c r="A1" s="24" t="s">
        <v>76</v>
      </c>
      <c r="B1" s="24" t="s">
        <v>75</v>
      </c>
      <c r="C1" s="24" t="s">
        <v>74</v>
      </c>
      <c r="D1" s="24" t="s">
        <v>73</v>
      </c>
      <c r="E1" s="24" t="s">
        <v>72</v>
      </c>
      <c r="F1" s="24" t="s">
        <v>71</v>
      </c>
      <c r="G1" s="24" t="s">
        <v>70</v>
      </c>
    </row>
    <row r="2" spans="1:7" x14ac:dyDescent="0.3">
      <c r="A2" s="24" t="s">
        <v>67</v>
      </c>
      <c r="B2" s="24" t="s">
        <v>69</v>
      </c>
      <c r="C2" s="24">
        <v>1</v>
      </c>
      <c r="D2" s="24">
        <v>100000</v>
      </c>
      <c r="E2" s="24">
        <f t="shared" ref="E2:E8" si="0">D2*19%</f>
        <v>19000</v>
      </c>
      <c r="F2" s="24">
        <f t="shared" ref="F2:F8" si="1">D2+E2</f>
        <v>119000</v>
      </c>
      <c r="G2" s="24">
        <f t="shared" ref="G2:G8" si="2">C2*F2</f>
        <v>119000</v>
      </c>
    </row>
    <row r="3" spans="1:7" x14ac:dyDescent="0.3">
      <c r="A3" s="24" t="s">
        <v>67</v>
      </c>
      <c r="B3" s="24" t="s">
        <v>68</v>
      </c>
      <c r="C3" s="24">
        <v>2</v>
      </c>
      <c r="D3" s="24">
        <v>110000</v>
      </c>
      <c r="E3" s="24">
        <f t="shared" si="0"/>
        <v>20900</v>
      </c>
      <c r="F3" s="24">
        <f t="shared" si="1"/>
        <v>130900</v>
      </c>
      <c r="G3" s="24">
        <f t="shared" si="2"/>
        <v>261800</v>
      </c>
    </row>
    <row r="4" spans="1:7" x14ac:dyDescent="0.3">
      <c r="A4" s="24" t="s">
        <v>67</v>
      </c>
      <c r="B4" s="24" t="s">
        <v>66</v>
      </c>
      <c r="C4" s="24">
        <v>3</v>
      </c>
      <c r="D4" s="24">
        <v>120000</v>
      </c>
      <c r="E4" s="24">
        <f t="shared" si="0"/>
        <v>22800</v>
      </c>
      <c r="F4" s="24">
        <f t="shared" si="1"/>
        <v>142800</v>
      </c>
      <c r="G4" s="24">
        <f t="shared" si="2"/>
        <v>428400</v>
      </c>
    </row>
    <row r="5" spans="1:7" x14ac:dyDescent="0.3">
      <c r="A5" s="24" t="s">
        <v>62</v>
      </c>
      <c r="B5" s="24" t="s">
        <v>65</v>
      </c>
      <c r="C5" s="24">
        <v>4</v>
      </c>
      <c r="D5" s="24">
        <v>130000</v>
      </c>
      <c r="E5" s="24">
        <f t="shared" si="0"/>
        <v>24700</v>
      </c>
      <c r="F5" s="24">
        <f t="shared" si="1"/>
        <v>154700</v>
      </c>
      <c r="G5" s="24">
        <f t="shared" si="2"/>
        <v>618800</v>
      </c>
    </row>
    <row r="6" spans="1:7" x14ac:dyDescent="0.3">
      <c r="A6" s="24" t="s">
        <v>62</v>
      </c>
      <c r="B6" s="24" t="s">
        <v>64</v>
      </c>
      <c r="C6" s="24">
        <v>5</v>
      </c>
      <c r="D6" s="24">
        <v>140000</v>
      </c>
      <c r="E6" s="24">
        <f t="shared" si="0"/>
        <v>26600</v>
      </c>
      <c r="F6" s="24">
        <f t="shared" si="1"/>
        <v>166600</v>
      </c>
      <c r="G6" s="24">
        <f t="shared" si="2"/>
        <v>833000</v>
      </c>
    </row>
    <row r="7" spans="1:7" x14ac:dyDescent="0.3">
      <c r="A7" s="24" t="s">
        <v>62</v>
      </c>
      <c r="B7" s="24" t="s">
        <v>63</v>
      </c>
      <c r="C7" s="24">
        <v>6</v>
      </c>
      <c r="D7" s="24">
        <v>150000</v>
      </c>
      <c r="E7" s="24">
        <f t="shared" si="0"/>
        <v>28500</v>
      </c>
      <c r="F7" s="24">
        <f t="shared" si="1"/>
        <v>178500</v>
      </c>
      <c r="G7" s="24">
        <f t="shared" si="2"/>
        <v>1071000</v>
      </c>
    </row>
    <row r="8" spans="1:7" x14ac:dyDescent="0.3">
      <c r="A8" s="24" t="s">
        <v>62</v>
      </c>
      <c r="B8" s="24" t="s">
        <v>61</v>
      </c>
      <c r="C8" s="24">
        <v>7</v>
      </c>
      <c r="D8" s="24">
        <v>160000</v>
      </c>
      <c r="E8" s="24">
        <f t="shared" si="0"/>
        <v>30400</v>
      </c>
      <c r="F8" s="24">
        <f t="shared" si="1"/>
        <v>190400</v>
      </c>
      <c r="G8" s="24">
        <f t="shared" si="2"/>
        <v>1332800</v>
      </c>
    </row>
  </sheetData>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62F94-98A8-441E-970C-E6F5D9F90497}">
  <dimension ref="A1:H11"/>
  <sheetViews>
    <sheetView zoomScale="295" zoomScaleNormal="295" workbookViewId="0">
      <selection activeCell="D6" sqref="D6"/>
    </sheetView>
  </sheetViews>
  <sheetFormatPr baseColWidth="10" defaultRowHeight="14.4" x14ac:dyDescent="0.3"/>
  <cols>
    <col min="1" max="1" width="9.44140625" style="24" bestFit="1" customWidth="1"/>
    <col min="2" max="2" width="10.33203125" style="24" bestFit="1" customWidth="1"/>
    <col min="3" max="3" width="11.33203125" style="25" bestFit="1" customWidth="1"/>
    <col min="4" max="4" width="11.6640625" style="29" bestFit="1" customWidth="1"/>
    <col min="5" max="5" width="10.6640625" style="29" bestFit="1" customWidth="1"/>
    <col min="6" max="6" width="11.6640625" style="29" bestFit="1" customWidth="1"/>
    <col min="7" max="7" width="16.77734375" style="29" bestFit="1" customWidth="1"/>
    <col min="8" max="16384" width="11.5546875" style="24"/>
  </cols>
  <sheetData>
    <row r="1" spans="1:8" x14ac:dyDescent="0.3">
      <c r="A1" s="24" t="s">
        <v>76</v>
      </c>
      <c r="B1" s="24" t="s">
        <v>75</v>
      </c>
      <c r="C1" s="25" t="s">
        <v>74</v>
      </c>
      <c r="D1" s="29" t="s">
        <v>73</v>
      </c>
      <c r="E1" s="29" t="s">
        <v>72</v>
      </c>
      <c r="F1" s="29" t="s">
        <v>71</v>
      </c>
      <c r="G1" s="29" t="s">
        <v>70</v>
      </c>
      <c r="H1" s="27"/>
    </row>
    <row r="2" spans="1:8" x14ac:dyDescent="0.3">
      <c r="A2" s="24" t="s">
        <v>67</v>
      </c>
      <c r="B2" s="24" t="s">
        <v>69</v>
      </c>
      <c r="C2" s="25">
        <v>1</v>
      </c>
      <c r="D2" s="29">
        <v>100000</v>
      </c>
      <c r="E2" s="29">
        <f t="shared" ref="E2:E8" si="0">D2*19%</f>
        <v>19000</v>
      </c>
      <c r="F2" s="29">
        <f t="shared" ref="F2:F8" si="1">D2+E2</f>
        <v>119000</v>
      </c>
      <c r="G2" s="29">
        <f t="shared" ref="G2:G8" si="2">C2*F2</f>
        <v>119000</v>
      </c>
      <c r="H2" s="28"/>
    </row>
    <row r="3" spans="1:8" x14ac:dyDescent="0.3">
      <c r="A3" s="24" t="s">
        <v>67</v>
      </c>
      <c r="B3" s="24" t="s">
        <v>68</v>
      </c>
      <c r="C3" s="25">
        <v>2</v>
      </c>
      <c r="D3" s="29">
        <v>110000</v>
      </c>
      <c r="E3" s="29">
        <f t="shared" si="0"/>
        <v>20900</v>
      </c>
      <c r="F3" s="29">
        <f t="shared" si="1"/>
        <v>130900</v>
      </c>
      <c r="G3" s="29">
        <f t="shared" si="2"/>
        <v>261800</v>
      </c>
      <c r="H3" s="28"/>
    </row>
    <row r="4" spans="1:8" x14ac:dyDescent="0.3">
      <c r="A4" s="24" t="s">
        <v>67</v>
      </c>
      <c r="B4" s="24" t="s">
        <v>66</v>
      </c>
      <c r="C4" s="25">
        <v>3</v>
      </c>
      <c r="D4" s="29">
        <v>120000</v>
      </c>
      <c r="E4" s="29">
        <f t="shared" si="0"/>
        <v>22800</v>
      </c>
      <c r="F4" s="29">
        <f t="shared" si="1"/>
        <v>142800</v>
      </c>
      <c r="G4" s="29">
        <f t="shared" si="2"/>
        <v>428400</v>
      </c>
      <c r="H4" s="28"/>
    </row>
    <row r="5" spans="1:8" x14ac:dyDescent="0.3">
      <c r="A5" s="24" t="s">
        <v>62</v>
      </c>
      <c r="B5" s="24" t="s">
        <v>65</v>
      </c>
      <c r="C5" s="25">
        <v>4</v>
      </c>
      <c r="D5" s="29">
        <v>130000</v>
      </c>
      <c r="E5" s="29">
        <f t="shared" si="0"/>
        <v>24700</v>
      </c>
      <c r="F5" s="29">
        <f t="shared" si="1"/>
        <v>154700</v>
      </c>
      <c r="G5" s="29">
        <f t="shared" si="2"/>
        <v>618800</v>
      </c>
      <c r="H5" s="28"/>
    </row>
    <row r="6" spans="1:8" x14ac:dyDescent="0.3">
      <c r="A6" s="24" t="s">
        <v>62</v>
      </c>
      <c r="B6" s="24" t="s">
        <v>64</v>
      </c>
      <c r="C6" s="25">
        <v>5</v>
      </c>
      <c r="D6" s="29">
        <v>140000</v>
      </c>
      <c r="E6" s="29">
        <f t="shared" si="0"/>
        <v>26600</v>
      </c>
      <c r="F6" s="29">
        <f t="shared" si="1"/>
        <v>166600</v>
      </c>
      <c r="G6" s="29">
        <f t="shared" si="2"/>
        <v>833000</v>
      </c>
      <c r="H6" s="28"/>
    </row>
    <row r="7" spans="1:8" x14ac:dyDescent="0.3">
      <c r="A7" s="24" t="s">
        <v>62</v>
      </c>
      <c r="B7" s="24" t="s">
        <v>63</v>
      </c>
      <c r="C7" s="25">
        <v>6</v>
      </c>
      <c r="D7" s="29">
        <v>150000</v>
      </c>
      <c r="E7" s="29">
        <f t="shared" si="0"/>
        <v>28500</v>
      </c>
      <c r="F7" s="29">
        <f t="shared" si="1"/>
        <v>178500</v>
      </c>
      <c r="G7" s="29">
        <f t="shared" si="2"/>
        <v>1071000</v>
      </c>
      <c r="H7" s="28"/>
    </row>
    <row r="8" spans="1:8" x14ac:dyDescent="0.3">
      <c r="A8" s="24" t="s">
        <v>62</v>
      </c>
      <c r="B8" s="24" t="s">
        <v>61</v>
      </c>
      <c r="C8" s="25">
        <v>7</v>
      </c>
      <c r="D8" s="29">
        <v>160000</v>
      </c>
      <c r="E8" s="29">
        <f t="shared" si="0"/>
        <v>30400</v>
      </c>
      <c r="F8" s="29">
        <f t="shared" si="1"/>
        <v>190400</v>
      </c>
      <c r="G8" s="29">
        <f t="shared" si="2"/>
        <v>1332800</v>
      </c>
      <c r="H8" s="28"/>
    </row>
    <row r="9" spans="1:8" x14ac:dyDescent="0.3">
      <c r="A9" t="s">
        <v>77</v>
      </c>
      <c r="B9"/>
      <c r="C9" s="26">
        <f>SUBTOTAL(109,Tabelle14[Menge])</f>
        <v>28</v>
      </c>
      <c r="D9" s="30">
        <f>SUBTOTAL(101,Tabelle14[Netto])</f>
        <v>130000</v>
      </c>
      <c r="E9" s="30"/>
      <c r="F9" s="30"/>
      <c r="G9" s="30">
        <f>SUBTOTAL(109,Tabelle14[Gesamtbrutto])</f>
        <v>4664800</v>
      </c>
      <c r="H9" s="28"/>
    </row>
    <row r="10" spans="1:8" x14ac:dyDescent="0.3">
      <c r="D10" s="31"/>
      <c r="E10" s="31"/>
      <c r="F10" s="31"/>
      <c r="G10" s="31"/>
      <c r="H10" s="28"/>
    </row>
    <row r="11" spans="1:8" x14ac:dyDescent="0.3">
      <c r="D11" s="31"/>
      <c r="E11" s="31"/>
      <c r="F11" s="31"/>
      <c r="G11" s="31"/>
      <c r="H11"/>
    </row>
  </sheetData>
  <pageMargins left="0.7" right="0.7" top="0.78740157499999996" bottom="0.78740157499999996"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0CD5A-0F63-4AB5-8CF2-0460FE64D9E0}">
  <dimension ref="A1:G8"/>
  <sheetViews>
    <sheetView zoomScale="295" zoomScaleNormal="295" workbookViewId="0">
      <selection activeCell="D12" sqref="D12"/>
    </sheetView>
  </sheetViews>
  <sheetFormatPr baseColWidth="10" defaultRowHeight="14.4" x14ac:dyDescent="0.3"/>
  <cols>
    <col min="1" max="1" width="9.44140625" style="24" bestFit="1" customWidth="1"/>
    <col min="2" max="2" width="10.33203125" style="24" bestFit="1" customWidth="1"/>
    <col min="3" max="3" width="11.33203125" style="24" bestFit="1" customWidth="1"/>
    <col min="4" max="4" width="10.33203125" style="24" bestFit="1" customWidth="1"/>
    <col min="5" max="5" width="9.44140625" style="24" bestFit="1" customWidth="1"/>
    <col min="6" max="6" width="10.33203125" style="24" bestFit="1" customWidth="1"/>
    <col min="7" max="7" width="16.21875" style="24" bestFit="1" customWidth="1"/>
    <col min="8" max="16384" width="11.5546875" style="24"/>
  </cols>
  <sheetData>
    <row r="1" spans="1:7" x14ac:dyDescent="0.3">
      <c r="A1" s="24" t="s">
        <v>76</v>
      </c>
      <c r="B1" s="24" t="s">
        <v>75</v>
      </c>
      <c r="C1" s="24" t="s">
        <v>74</v>
      </c>
      <c r="D1" s="24" t="s">
        <v>73</v>
      </c>
      <c r="E1" s="24" t="s">
        <v>72</v>
      </c>
      <c r="F1" s="24" t="s">
        <v>71</v>
      </c>
      <c r="G1" s="24" t="s">
        <v>70</v>
      </c>
    </row>
    <row r="2" spans="1:7" x14ac:dyDescent="0.3">
      <c r="A2" s="24" t="s">
        <v>67</v>
      </c>
      <c r="B2" s="24" t="s">
        <v>69</v>
      </c>
      <c r="C2" s="24">
        <v>1</v>
      </c>
      <c r="D2" s="24">
        <v>100000</v>
      </c>
    </row>
    <row r="3" spans="1:7" x14ac:dyDescent="0.3">
      <c r="A3" s="24" t="s">
        <v>67</v>
      </c>
      <c r="B3" s="24" t="s">
        <v>68</v>
      </c>
      <c r="C3" s="24">
        <v>2</v>
      </c>
      <c r="D3" s="24">
        <v>110000</v>
      </c>
    </row>
    <row r="4" spans="1:7" x14ac:dyDescent="0.3">
      <c r="A4" s="24" t="s">
        <v>67</v>
      </c>
      <c r="B4" s="24" t="s">
        <v>66</v>
      </c>
      <c r="C4" s="24">
        <v>3</v>
      </c>
      <c r="D4" s="24">
        <v>120000</v>
      </c>
    </row>
    <row r="5" spans="1:7" x14ac:dyDescent="0.3">
      <c r="A5" s="24" t="s">
        <v>62</v>
      </c>
      <c r="B5" s="24" t="s">
        <v>65</v>
      </c>
      <c r="C5" s="24">
        <v>4</v>
      </c>
      <c r="D5" s="24">
        <v>130000</v>
      </c>
    </row>
    <row r="6" spans="1:7" x14ac:dyDescent="0.3">
      <c r="A6" s="24" t="s">
        <v>62</v>
      </c>
      <c r="B6" s="24" t="s">
        <v>64</v>
      </c>
      <c r="C6" s="24">
        <v>5</v>
      </c>
      <c r="D6" s="24">
        <v>140000</v>
      </c>
    </row>
    <row r="7" spans="1:7" x14ac:dyDescent="0.3">
      <c r="A7" s="24" t="s">
        <v>62</v>
      </c>
      <c r="B7" s="24" t="s">
        <v>63</v>
      </c>
      <c r="C7" s="24">
        <v>6</v>
      </c>
      <c r="D7" s="24">
        <v>150000</v>
      </c>
    </row>
    <row r="8" spans="1:7" x14ac:dyDescent="0.3">
      <c r="A8" s="24" t="s">
        <v>62</v>
      </c>
      <c r="B8" s="24" t="s">
        <v>61</v>
      </c>
      <c r="C8" s="24">
        <v>7</v>
      </c>
      <c r="D8" s="24">
        <v>160000</v>
      </c>
    </row>
  </sheetData>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23F3B-3064-41D3-849A-4DF3C5F6EDEC}">
  <dimension ref="A1:A10"/>
  <sheetViews>
    <sheetView zoomScale="200" zoomScaleNormal="200" workbookViewId="0">
      <selection activeCell="A11" sqref="A11"/>
    </sheetView>
  </sheetViews>
  <sheetFormatPr baseColWidth="10" defaultRowHeight="13.2" x14ac:dyDescent="0.25"/>
  <cols>
    <col min="1" max="1" width="114.77734375" customWidth="1"/>
  </cols>
  <sheetData>
    <row r="1" spans="1:1" x14ac:dyDescent="0.25">
      <c r="A1" t="s">
        <v>97</v>
      </c>
    </row>
    <row r="2" spans="1:1" x14ac:dyDescent="0.25">
      <c r="A2" t="s">
        <v>98</v>
      </c>
    </row>
    <row r="3" spans="1:1" x14ac:dyDescent="0.25">
      <c r="A3" t="s">
        <v>101</v>
      </c>
    </row>
    <row r="4" spans="1:1" x14ac:dyDescent="0.25">
      <c r="A4" t="s">
        <v>100</v>
      </c>
    </row>
    <row r="5" spans="1:1" x14ac:dyDescent="0.25">
      <c r="A5" t="s">
        <v>99</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646D2-BEC6-4E75-AA7C-6666CEFF4DAD}">
  <dimension ref="A1:L372"/>
  <sheetViews>
    <sheetView zoomScale="200" zoomScaleNormal="200" workbookViewId="0">
      <selection activeCell="A12" sqref="A12"/>
    </sheetView>
  </sheetViews>
  <sheetFormatPr baseColWidth="10" defaultRowHeight="13.2" x14ac:dyDescent="0.25"/>
  <cols>
    <col min="1" max="1" width="11.5546875" style="1"/>
    <col min="4" max="4" width="14.109375" bestFit="1" customWidth="1"/>
    <col min="6" max="6" width="11.5546875" bestFit="1" customWidth="1"/>
    <col min="7" max="7" width="12.6640625" bestFit="1" customWidth="1"/>
    <col min="9" max="9" width="15.6640625" bestFit="1" customWidth="1"/>
  </cols>
  <sheetData>
    <row r="1" spans="1:12" x14ac:dyDescent="0.25">
      <c r="A1" s="3" t="s">
        <v>0</v>
      </c>
      <c r="B1" s="4" t="s">
        <v>1</v>
      </c>
      <c r="C1" s="4" t="s">
        <v>2</v>
      </c>
      <c r="D1" s="4" t="s">
        <v>22</v>
      </c>
      <c r="E1" s="4" t="s">
        <v>3</v>
      </c>
      <c r="F1" s="4" t="s">
        <v>4</v>
      </c>
      <c r="G1" s="4" t="s">
        <v>23</v>
      </c>
      <c r="I1" s="4"/>
    </row>
    <row r="2" spans="1:12" x14ac:dyDescent="0.25">
      <c r="A2" s="1">
        <v>39814</v>
      </c>
      <c r="B2" t="s">
        <v>5</v>
      </c>
      <c r="C2" t="s">
        <v>6</v>
      </c>
      <c r="D2" t="s">
        <v>7</v>
      </c>
      <c r="E2">
        <v>7</v>
      </c>
      <c r="F2" s="2">
        <v>325</v>
      </c>
      <c r="G2" s="2">
        <v>2275</v>
      </c>
      <c r="I2" s="3"/>
      <c r="J2" s="4"/>
      <c r="K2" s="4"/>
      <c r="L2" s="4"/>
    </row>
    <row r="3" spans="1:12" x14ac:dyDescent="0.25">
      <c r="A3" s="1">
        <v>39815</v>
      </c>
      <c r="B3" t="s">
        <v>8</v>
      </c>
      <c r="C3" t="s">
        <v>9</v>
      </c>
      <c r="D3" t="s">
        <v>10</v>
      </c>
      <c r="E3">
        <v>6</v>
      </c>
      <c r="F3" s="2">
        <v>599</v>
      </c>
      <c r="G3" s="2">
        <v>3594</v>
      </c>
    </row>
    <row r="4" spans="1:12" x14ac:dyDescent="0.25">
      <c r="A4" s="1">
        <v>39816</v>
      </c>
      <c r="B4" t="s">
        <v>11</v>
      </c>
      <c r="C4" t="s">
        <v>6</v>
      </c>
      <c r="D4" t="s">
        <v>7</v>
      </c>
      <c r="E4">
        <v>5</v>
      </c>
      <c r="F4" s="2">
        <v>400</v>
      </c>
      <c r="G4" s="2">
        <v>2009</v>
      </c>
    </row>
    <row r="5" spans="1:12" x14ac:dyDescent="0.25">
      <c r="A5" s="1">
        <v>39817</v>
      </c>
      <c r="B5" t="s">
        <v>12</v>
      </c>
      <c r="C5" t="s">
        <v>6</v>
      </c>
      <c r="D5" t="s">
        <v>7</v>
      </c>
      <c r="E5">
        <v>5</v>
      </c>
      <c r="F5" s="2">
        <v>325</v>
      </c>
      <c r="G5" s="2">
        <v>1625</v>
      </c>
    </row>
    <row r="6" spans="1:12" x14ac:dyDescent="0.25">
      <c r="A6" s="1">
        <v>39818</v>
      </c>
      <c r="B6" t="s">
        <v>13</v>
      </c>
      <c r="C6" t="s">
        <v>6</v>
      </c>
      <c r="D6" t="s">
        <v>7</v>
      </c>
      <c r="E6">
        <v>7</v>
      </c>
      <c r="F6" s="2">
        <v>325</v>
      </c>
      <c r="G6" s="2">
        <v>2275</v>
      </c>
    </row>
    <row r="7" spans="1:12" x14ac:dyDescent="0.25">
      <c r="A7" s="1">
        <v>39819</v>
      </c>
      <c r="B7" t="s">
        <v>14</v>
      </c>
      <c r="C7" t="s">
        <v>6</v>
      </c>
      <c r="D7" t="s">
        <v>7</v>
      </c>
      <c r="E7">
        <v>3</v>
      </c>
      <c r="F7" s="2">
        <v>400</v>
      </c>
      <c r="G7" s="2">
        <v>1200</v>
      </c>
    </row>
    <row r="8" spans="1:12" x14ac:dyDescent="0.25">
      <c r="A8" s="1">
        <v>39820</v>
      </c>
      <c r="B8" t="s">
        <v>15</v>
      </c>
      <c r="C8" t="s">
        <v>16</v>
      </c>
      <c r="D8" t="s">
        <v>24</v>
      </c>
      <c r="E8">
        <v>4</v>
      </c>
      <c r="F8" s="2">
        <v>350</v>
      </c>
      <c r="G8" s="2">
        <v>1400</v>
      </c>
    </row>
    <row r="9" spans="1:12" x14ac:dyDescent="0.25">
      <c r="A9" s="1">
        <v>39821</v>
      </c>
      <c r="B9" t="s">
        <v>17</v>
      </c>
      <c r="C9" t="s">
        <v>16</v>
      </c>
      <c r="D9" t="s">
        <v>24</v>
      </c>
      <c r="E9">
        <v>9</v>
      </c>
      <c r="F9" s="2">
        <v>350</v>
      </c>
      <c r="G9" s="2">
        <v>3150</v>
      </c>
    </row>
    <row r="10" spans="1:12" x14ac:dyDescent="0.25">
      <c r="A10" s="1">
        <v>39822</v>
      </c>
      <c r="B10" t="s">
        <v>18</v>
      </c>
      <c r="C10" t="s">
        <v>9</v>
      </c>
      <c r="D10" t="s">
        <v>10</v>
      </c>
      <c r="E10">
        <v>2</v>
      </c>
      <c r="F10" s="2">
        <v>599</v>
      </c>
      <c r="G10" s="2">
        <v>1198</v>
      </c>
    </row>
    <row r="11" spans="1:12" x14ac:dyDescent="0.25">
      <c r="A11" s="1">
        <v>39823</v>
      </c>
      <c r="B11" t="s">
        <v>8</v>
      </c>
      <c r="C11" t="s">
        <v>19</v>
      </c>
      <c r="D11" t="s">
        <v>20</v>
      </c>
      <c r="E11">
        <v>7</v>
      </c>
      <c r="F11" s="2">
        <v>225</v>
      </c>
      <c r="G11" s="2">
        <v>1575</v>
      </c>
    </row>
    <row r="12" spans="1:12" x14ac:dyDescent="0.25">
      <c r="A12" s="1">
        <v>39824</v>
      </c>
      <c r="B12" t="s">
        <v>5</v>
      </c>
      <c r="C12" t="s">
        <v>16</v>
      </c>
      <c r="D12" t="s">
        <v>21</v>
      </c>
      <c r="E12">
        <v>8</v>
      </c>
      <c r="F12" s="2">
        <v>795</v>
      </c>
      <c r="G12" s="2">
        <v>6360</v>
      </c>
    </row>
    <row r="13" spans="1:12" x14ac:dyDescent="0.25">
      <c r="A13" s="1">
        <v>39825</v>
      </c>
      <c r="B13" t="s">
        <v>11</v>
      </c>
      <c r="C13" t="s">
        <v>6</v>
      </c>
      <c r="D13" t="s">
        <v>7</v>
      </c>
      <c r="E13">
        <v>4</v>
      </c>
      <c r="F13" s="2">
        <v>400</v>
      </c>
      <c r="G13" s="2">
        <v>1600</v>
      </c>
    </row>
    <row r="14" spans="1:12" x14ac:dyDescent="0.25">
      <c r="A14" s="1">
        <v>39826</v>
      </c>
      <c r="B14" t="s">
        <v>12</v>
      </c>
      <c r="C14" t="s">
        <v>9</v>
      </c>
      <c r="D14" t="s">
        <v>10</v>
      </c>
      <c r="E14">
        <v>10</v>
      </c>
      <c r="F14" s="2">
        <v>400</v>
      </c>
      <c r="G14" s="2">
        <v>4000</v>
      </c>
    </row>
    <row r="15" spans="1:12" x14ac:dyDescent="0.25">
      <c r="A15" s="1">
        <v>39827</v>
      </c>
      <c r="B15" t="s">
        <v>13</v>
      </c>
      <c r="C15" t="s">
        <v>16</v>
      </c>
      <c r="D15" t="s">
        <v>21</v>
      </c>
      <c r="E15">
        <v>8</v>
      </c>
      <c r="F15" s="2">
        <v>150</v>
      </c>
      <c r="G15" s="2">
        <v>1200</v>
      </c>
    </row>
    <row r="16" spans="1:12" x14ac:dyDescent="0.25">
      <c r="A16" s="1">
        <v>39828</v>
      </c>
      <c r="B16" t="s">
        <v>14</v>
      </c>
      <c r="C16" t="s">
        <v>19</v>
      </c>
      <c r="D16" t="s">
        <v>20</v>
      </c>
      <c r="E16">
        <v>4</v>
      </c>
      <c r="F16" s="2">
        <v>225</v>
      </c>
      <c r="G16" s="2">
        <v>900</v>
      </c>
    </row>
    <row r="17" spans="1:7" x14ac:dyDescent="0.25">
      <c r="A17" s="1">
        <v>39829</v>
      </c>
      <c r="B17" t="s">
        <v>17</v>
      </c>
      <c r="C17" t="s">
        <v>6</v>
      </c>
      <c r="D17" t="s">
        <v>7</v>
      </c>
      <c r="E17">
        <v>2</v>
      </c>
      <c r="F17" s="2">
        <v>325</v>
      </c>
      <c r="G17" s="2">
        <v>650</v>
      </c>
    </row>
    <row r="18" spans="1:7" x14ac:dyDescent="0.25">
      <c r="A18" s="1">
        <v>39830</v>
      </c>
      <c r="B18" t="s">
        <v>18</v>
      </c>
      <c r="C18" t="s">
        <v>6</v>
      </c>
      <c r="D18" t="s">
        <v>7</v>
      </c>
      <c r="E18">
        <v>8</v>
      </c>
      <c r="F18" s="2">
        <v>299</v>
      </c>
      <c r="G18" s="2">
        <v>2392</v>
      </c>
    </row>
    <row r="19" spans="1:7" x14ac:dyDescent="0.25">
      <c r="A19" s="1">
        <v>39831</v>
      </c>
      <c r="B19" t="s">
        <v>15</v>
      </c>
      <c r="C19" t="s">
        <v>6</v>
      </c>
      <c r="D19" t="s">
        <v>7</v>
      </c>
      <c r="E19">
        <v>5</v>
      </c>
      <c r="F19" s="2">
        <v>169</v>
      </c>
      <c r="G19" s="2">
        <v>845</v>
      </c>
    </row>
    <row r="20" spans="1:7" x14ac:dyDescent="0.25">
      <c r="A20" s="1">
        <v>39832</v>
      </c>
      <c r="B20" t="s">
        <v>5</v>
      </c>
      <c r="C20" t="s">
        <v>6</v>
      </c>
      <c r="D20" t="s">
        <v>7</v>
      </c>
      <c r="E20">
        <v>4</v>
      </c>
      <c r="F20" s="2">
        <v>400</v>
      </c>
      <c r="G20" s="2">
        <v>1600</v>
      </c>
    </row>
    <row r="21" spans="1:7" x14ac:dyDescent="0.25">
      <c r="A21" s="1">
        <v>39833</v>
      </c>
      <c r="B21" t="s">
        <v>8</v>
      </c>
      <c r="C21" t="s">
        <v>6</v>
      </c>
      <c r="D21" t="s">
        <v>7</v>
      </c>
      <c r="E21">
        <v>10</v>
      </c>
      <c r="F21" s="2">
        <v>400</v>
      </c>
      <c r="G21" s="2">
        <v>4000</v>
      </c>
    </row>
    <row r="22" spans="1:7" x14ac:dyDescent="0.25">
      <c r="A22" s="1">
        <v>39834</v>
      </c>
      <c r="B22" t="s">
        <v>11</v>
      </c>
      <c r="C22" t="s">
        <v>6</v>
      </c>
      <c r="D22" t="s">
        <v>7</v>
      </c>
      <c r="E22">
        <v>3</v>
      </c>
      <c r="F22" s="2">
        <v>450</v>
      </c>
      <c r="G22" s="2">
        <v>1350</v>
      </c>
    </row>
    <row r="23" spans="1:7" x14ac:dyDescent="0.25">
      <c r="A23" s="1">
        <v>39835</v>
      </c>
      <c r="B23" t="s">
        <v>12</v>
      </c>
      <c r="C23" t="s">
        <v>9</v>
      </c>
      <c r="D23" t="s">
        <v>10</v>
      </c>
      <c r="E23">
        <v>10</v>
      </c>
      <c r="F23" s="2">
        <v>600</v>
      </c>
      <c r="G23" s="2">
        <v>6000</v>
      </c>
    </row>
    <row r="24" spans="1:7" x14ac:dyDescent="0.25">
      <c r="A24" s="1">
        <v>39836</v>
      </c>
      <c r="B24" t="s">
        <v>13</v>
      </c>
      <c r="C24" t="s">
        <v>6</v>
      </c>
      <c r="D24" t="s">
        <v>7</v>
      </c>
      <c r="E24">
        <v>3</v>
      </c>
      <c r="F24" s="2">
        <v>450</v>
      </c>
      <c r="G24" s="2">
        <v>1350</v>
      </c>
    </row>
    <row r="25" spans="1:7" x14ac:dyDescent="0.25">
      <c r="A25" s="1">
        <v>39837</v>
      </c>
      <c r="B25" t="s">
        <v>14</v>
      </c>
      <c r="C25" t="s">
        <v>16</v>
      </c>
      <c r="D25" t="s">
        <v>21</v>
      </c>
      <c r="E25">
        <v>1</v>
      </c>
      <c r="F25" s="2">
        <v>150</v>
      </c>
      <c r="G25" s="2">
        <v>150</v>
      </c>
    </row>
    <row r="26" spans="1:7" x14ac:dyDescent="0.25">
      <c r="A26" s="1">
        <v>39838</v>
      </c>
      <c r="B26" t="s">
        <v>15</v>
      </c>
      <c r="C26" t="s">
        <v>19</v>
      </c>
      <c r="D26" t="s">
        <v>20</v>
      </c>
      <c r="E26">
        <v>8</v>
      </c>
      <c r="F26" s="2">
        <v>225</v>
      </c>
      <c r="G26" s="2">
        <v>1800</v>
      </c>
    </row>
    <row r="27" spans="1:7" x14ac:dyDescent="0.25">
      <c r="A27" s="1">
        <v>39839</v>
      </c>
      <c r="B27" t="s">
        <v>17</v>
      </c>
      <c r="C27" t="s">
        <v>9</v>
      </c>
      <c r="D27" t="s">
        <v>10</v>
      </c>
      <c r="E27">
        <v>1</v>
      </c>
      <c r="F27" s="2">
        <v>300</v>
      </c>
      <c r="G27" s="2">
        <v>300</v>
      </c>
    </row>
    <row r="28" spans="1:7" x14ac:dyDescent="0.25">
      <c r="A28" s="1">
        <v>39840</v>
      </c>
      <c r="B28" t="s">
        <v>18</v>
      </c>
      <c r="C28" t="s">
        <v>6</v>
      </c>
      <c r="D28" t="s">
        <v>7</v>
      </c>
      <c r="E28">
        <v>4</v>
      </c>
      <c r="F28" s="2">
        <v>400</v>
      </c>
      <c r="G28" s="2">
        <v>1600</v>
      </c>
    </row>
    <row r="29" spans="1:7" x14ac:dyDescent="0.25">
      <c r="A29" s="1">
        <v>39841</v>
      </c>
      <c r="B29" t="s">
        <v>8</v>
      </c>
      <c r="C29" t="s">
        <v>19</v>
      </c>
      <c r="D29" t="s">
        <v>20</v>
      </c>
      <c r="E29">
        <v>8</v>
      </c>
      <c r="F29" s="2">
        <v>225</v>
      </c>
      <c r="G29" s="2">
        <v>1800</v>
      </c>
    </row>
    <row r="30" spans="1:7" x14ac:dyDescent="0.25">
      <c r="A30" s="1">
        <v>39842</v>
      </c>
      <c r="B30" t="s">
        <v>5</v>
      </c>
      <c r="C30" t="s">
        <v>19</v>
      </c>
      <c r="D30" t="s">
        <v>20</v>
      </c>
      <c r="E30">
        <v>10</v>
      </c>
      <c r="F30" s="2">
        <v>225</v>
      </c>
      <c r="G30" s="2">
        <v>2250</v>
      </c>
    </row>
    <row r="31" spans="1:7" x14ac:dyDescent="0.25">
      <c r="A31" s="1">
        <v>39843</v>
      </c>
      <c r="B31" t="s">
        <v>11</v>
      </c>
      <c r="C31" t="s">
        <v>16</v>
      </c>
      <c r="D31" t="s">
        <v>21</v>
      </c>
      <c r="E31">
        <v>3</v>
      </c>
      <c r="F31" s="2">
        <v>795</v>
      </c>
      <c r="G31" s="2">
        <v>2385</v>
      </c>
    </row>
    <row r="32" spans="1:7" x14ac:dyDescent="0.25">
      <c r="A32" s="1">
        <v>39844</v>
      </c>
      <c r="B32" t="s">
        <v>12</v>
      </c>
      <c r="C32" t="s">
        <v>16</v>
      </c>
      <c r="D32" t="s">
        <v>24</v>
      </c>
      <c r="E32">
        <v>2</v>
      </c>
      <c r="F32" s="2">
        <v>350</v>
      </c>
      <c r="G32" s="2">
        <v>700</v>
      </c>
    </row>
    <row r="33" spans="1:7" x14ac:dyDescent="0.25">
      <c r="A33" s="1">
        <v>39845</v>
      </c>
      <c r="B33" t="s">
        <v>13</v>
      </c>
      <c r="C33" t="s">
        <v>16</v>
      </c>
      <c r="D33" t="s">
        <v>24</v>
      </c>
      <c r="E33">
        <v>4</v>
      </c>
      <c r="F33" s="2">
        <v>429</v>
      </c>
      <c r="G33" s="2">
        <v>1716</v>
      </c>
    </row>
    <row r="34" spans="1:7" x14ac:dyDescent="0.25">
      <c r="A34" s="1">
        <v>39846</v>
      </c>
      <c r="B34" t="s">
        <v>14</v>
      </c>
      <c r="C34" t="s">
        <v>9</v>
      </c>
      <c r="D34" t="s">
        <v>10</v>
      </c>
      <c r="E34">
        <v>5</v>
      </c>
      <c r="F34" s="2">
        <v>229</v>
      </c>
      <c r="G34" s="2">
        <v>1145</v>
      </c>
    </row>
    <row r="35" spans="1:7" x14ac:dyDescent="0.25">
      <c r="A35" s="1">
        <v>39847</v>
      </c>
      <c r="B35" t="s">
        <v>17</v>
      </c>
      <c r="C35" t="s">
        <v>19</v>
      </c>
      <c r="D35" t="s">
        <v>20</v>
      </c>
      <c r="E35">
        <v>9</v>
      </c>
      <c r="F35" s="2">
        <v>225</v>
      </c>
      <c r="G35" s="2">
        <v>2025</v>
      </c>
    </row>
    <row r="36" spans="1:7" x14ac:dyDescent="0.25">
      <c r="A36" s="1">
        <v>39848</v>
      </c>
      <c r="B36" t="s">
        <v>18</v>
      </c>
      <c r="C36" t="s">
        <v>9</v>
      </c>
      <c r="D36" t="s">
        <v>10</v>
      </c>
      <c r="E36">
        <v>3</v>
      </c>
      <c r="F36" s="2">
        <v>599</v>
      </c>
      <c r="G36" s="2">
        <v>1797</v>
      </c>
    </row>
    <row r="37" spans="1:7" x14ac:dyDescent="0.25">
      <c r="A37" s="1">
        <v>39849</v>
      </c>
      <c r="B37" t="s">
        <v>15</v>
      </c>
      <c r="C37" t="s">
        <v>16</v>
      </c>
      <c r="D37" t="s">
        <v>24</v>
      </c>
      <c r="E37">
        <v>7</v>
      </c>
      <c r="F37" s="2">
        <v>429</v>
      </c>
      <c r="G37" s="2">
        <v>3003</v>
      </c>
    </row>
    <row r="38" spans="1:7" x14ac:dyDescent="0.25">
      <c r="A38" s="1">
        <v>39850</v>
      </c>
      <c r="B38" t="s">
        <v>5</v>
      </c>
      <c r="C38" t="s">
        <v>9</v>
      </c>
      <c r="D38" t="s">
        <v>10</v>
      </c>
      <c r="E38">
        <v>5</v>
      </c>
      <c r="F38" s="2">
        <v>229</v>
      </c>
      <c r="G38" s="2">
        <v>1145</v>
      </c>
    </row>
    <row r="39" spans="1:7" x14ac:dyDescent="0.25">
      <c r="A39" s="1">
        <v>39851</v>
      </c>
      <c r="B39" t="s">
        <v>8</v>
      </c>
      <c r="C39" t="s">
        <v>16</v>
      </c>
      <c r="D39" t="s">
        <v>24</v>
      </c>
      <c r="E39">
        <v>6</v>
      </c>
      <c r="F39" s="2">
        <v>350</v>
      </c>
      <c r="G39" s="2">
        <v>2100</v>
      </c>
    </row>
    <row r="40" spans="1:7" x14ac:dyDescent="0.25">
      <c r="A40" s="1">
        <v>39852</v>
      </c>
      <c r="B40" t="s">
        <v>11</v>
      </c>
      <c r="C40" t="s">
        <v>16</v>
      </c>
      <c r="D40" t="s">
        <v>24</v>
      </c>
      <c r="E40">
        <v>1</v>
      </c>
      <c r="F40" s="2">
        <v>429</v>
      </c>
      <c r="G40" s="2">
        <v>429</v>
      </c>
    </row>
    <row r="41" spans="1:7" x14ac:dyDescent="0.25">
      <c r="A41" s="1">
        <v>39853</v>
      </c>
      <c r="B41" t="s">
        <v>12</v>
      </c>
      <c r="C41" t="s">
        <v>16</v>
      </c>
      <c r="D41" t="s">
        <v>24</v>
      </c>
      <c r="E41">
        <v>3</v>
      </c>
      <c r="F41" s="2">
        <v>429</v>
      </c>
      <c r="G41" s="2">
        <v>1287</v>
      </c>
    </row>
    <row r="42" spans="1:7" x14ac:dyDescent="0.25">
      <c r="A42" s="1">
        <v>39854</v>
      </c>
      <c r="B42" t="s">
        <v>13</v>
      </c>
      <c r="C42" t="s">
        <v>9</v>
      </c>
      <c r="D42" t="s">
        <v>10</v>
      </c>
      <c r="E42">
        <v>8</v>
      </c>
      <c r="F42" s="2">
        <v>400</v>
      </c>
      <c r="G42" s="2">
        <v>3200</v>
      </c>
    </row>
    <row r="43" spans="1:7" x14ac:dyDescent="0.25">
      <c r="A43" s="1">
        <v>39855</v>
      </c>
      <c r="B43" t="s">
        <v>14</v>
      </c>
      <c r="C43" t="s">
        <v>16</v>
      </c>
      <c r="D43" t="s">
        <v>21</v>
      </c>
      <c r="E43">
        <v>7</v>
      </c>
      <c r="F43" s="2">
        <v>150</v>
      </c>
      <c r="G43" s="2">
        <v>1050</v>
      </c>
    </row>
    <row r="44" spans="1:7" x14ac:dyDescent="0.25">
      <c r="A44" s="1">
        <v>39856</v>
      </c>
      <c r="B44" t="s">
        <v>15</v>
      </c>
      <c r="C44" t="s">
        <v>6</v>
      </c>
      <c r="D44" t="s">
        <v>7</v>
      </c>
      <c r="E44">
        <v>6</v>
      </c>
      <c r="F44" s="2">
        <v>169</v>
      </c>
      <c r="G44" s="2">
        <v>1014</v>
      </c>
    </row>
    <row r="45" spans="1:7" x14ac:dyDescent="0.25">
      <c r="A45" s="1">
        <v>39857</v>
      </c>
      <c r="B45" t="s">
        <v>17</v>
      </c>
      <c r="C45" t="s">
        <v>16</v>
      </c>
      <c r="D45" t="s">
        <v>21</v>
      </c>
      <c r="E45">
        <v>9</v>
      </c>
      <c r="F45" s="2">
        <v>150</v>
      </c>
      <c r="G45" s="2">
        <v>1350</v>
      </c>
    </row>
    <row r="46" spans="1:7" x14ac:dyDescent="0.25">
      <c r="A46" s="1">
        <v>39858</v>
      </c>
      <c r="B46" t="s">
        <v>18</v>
      </c>
      <c r="C46" t="s">
        <v>6</v>
      </c>
      <c r="D46" t="s">
        <v>7</v>
      </c>
      <c r="E46">
        <v>3</v>
      </c>
      <c r="F46" s="2">
        <v>299</v>
      </c>
      <c r="G46" s="2">
        <v>897</v>
      </c>
    </row>
    <row r="47" spans="1:7" x14ac:dyDescent="0.25">
      <c r="A47" s="1">
        <v>39859</v>
      </c>
      <c r="B47" t="s">
        <v>8</v>
      </c>
      <c r="C47" t="s">
        <v>6</v>
      </c>
      <c r="D47" t="s">
        <v>7</v>
      </c>
      <c r="E47">
        <v>10</v>
      </c>
      <c r="F47" s="2">
        <v>299</v>
      </c>
      <c r="G47" s="2">
        <v>2990</v>
      </c>
    </row>
    <row r="48" spans="1:7" x14ac:dyDescent="0.25">
      <c r="A48" s="1">
        <v>39860</v>
      </c>
      <c r="B48" t="s">
        <v>5</v>
      </c>
      <c r="C48" t="s">
        <v>6</v>
      </c>
      <c r="D48" t="s">
        <v>7</v>
      </c>
      <c r="E48">
        <v>5</v>
      </c>
      <c r="F48" s="2">
        <v>169</v>
      </c>
      <c r="G48" s="2">
        <v>845</v>
      </c>
    </row>
    <row r="49" spans="1:7" x14ac:dyDescent="0.25">
      <c r="A49" s="1">
        <v>39861</v>
      </c>
      <c r="B49" t="s">
        <v>11</v>
      </c>
      <c r="C49" t="s">
        <v>19</v>
      </c>
      <c r="D49" t="s">
        <v>20</v>
      </c>
      <c r="E49">
        <v>9</v>
      </c>
      <c r="F49" s="2">
        <v>225</v>
      </c>
      <c r="G49" s="2">
        <v>2025</v>
      </c>
    </row>
    <row r="50" spans="1:7" x14ac:dyDescent="0.25">
      <c r="A50" s="1">
        <v>39862</v>
      </c>
      <c r="B50" t="s">
        <v>12</v>
      </c>
      <c r="C50" t="s">
        <v>9</v>
      </c>
      <c r="D50" t="s">
        <v>10</v>
      </c>
      <c r="E50">
        <v>7</v>
      </c>
      <c r="F50" s="2">
        <v>400</v>
      </c>
      <c r="G50" s="2">
        <v>2800</v>
      </c>
    </row>
    <row r="51" spans="1:7" x14ac:dyDescent="0.25">
      <c r="A51" s="1">
        <v>39863</v>
      </c>
      <c r="B51" t="s">
        <v>13</v>
      </c>
      <c r="C51" t="s">
        <v>6</v>
      </c>
      <c r="D51" t="s">
        <v>7</v>
      </c>
      <c r="E51">
        <v>3</v>
      </c>
      <c r="F51" s="2">
        <v>450</v>
      </c>
      <c r="G51" s="2">
        <v>1350</v>
      </c>
    </row>
    <row r="52" spans="1:7" x14ac:dyDescent="0.25">
      <c r="A52" s="1">
        <v>39864</v>
      </c>
      <c r="B52" t="s">
        <v>14</v>
      </c>
      <c r="C52" t="s">
        <v>9</v>
      </c>
      <c r="D52" t="s">
        <v>10</v>
      </c>
      <c r="E52">
        <v>7</v>
      </c>
      <c r="F52" s="2">
        <v>400</v>
      </c>
      <c r="G52" s="2">
        <v>2800</v>
      </c>
    </row>
    <row r="53" spans="1:7" x14ac:dyDescent="0.25">
      <c r="A53" s="1">
        <v>39865</v>
      </c>
      <c r="B53" t="s">
        <v>17</v>
      </c>
      <c r="C53" t="s">
        <v>9</v>
      </c>
      <c r="D53" t="s">
        <v>10</v>
      </c>
      <c r="E53">
        <v>6</v>
      </c>
      <c r="F53" s="2">
        <v>599</v>
      </c>
      <c r="G53" s="2">
        <v>3594</v>
      </c>
    </row>
    <row r="54" spans="1:7" x14ac:dyDescent="0.25">
      <c r="A54" s="1">
        <v>39866</v>
      </c>
      <c r="B54" t="s">
        <v>18</v>
      </c>
      <c r="C54" t="s">
        <v>16</v>
      </c>
      <c r="D54" t="s">
        <v>21</v>
      </c>
      <c r="E54">
        <v>6</v>
      </c>
      <c r="F54" s="2">
        <v>150</v>
      </c>
      <c r="G54" s="2">
        <v>900</v>
      </c>
    </row>
    <row r="55" spans="1:7" x14ac:dyDescent="0.25">
      <c r="A55" s="1">
        <v>39867</v>
      </c>
      <c r="B55" t="s">
        <v>15</v>
      </c>
      <c r="C55" t="s">
        <v>9</v>
      </c>
      <c r="D55" t="s">
        <v>10</v>
      </c>
      <c r="E55">
        <v>1</v>
      </c>
      <c r="F55" s="2">
        <v>300</v>
      </c>
      <c r="G55" s="2">
        <v>300</v>
      </c>
    </row>
    <row r="56" spans="1:7" x14ac:dyDescent="0.25">
      <c r="A56" s="1">
        <v>39868</v>
      </c>
      <c r="B56" t="s">
        <v>5</v>
      </c>
      <c r="C56" t="s">
        <v>6</v>
      </c>
      <c r="D56" t="s">
        <v>7</v>
      </c>
      <c r="E56">
        <v>3</v>
      </c>
      <c r="F56" s="2">
        <v>169</v>
      </c>
      <c r="G56" s="2">
        <v>507</v>
      </c>
    </row>
    <row r="57" spans="1:7" x14ac:dyDescent="0.25">
      <c r="A57" s="1">
        <v>39869</v>
      </c>
      <c r="B57" t="s">
        <v>8</v>
      </c>
      <c r="C57" t="s">
        <v>9</v>
      </c>
      <c r="D57" t="s">
        <v>10</v>
      </c>
      <c r="E57">
        <v>9</v>
      </c>
      <c r="F57" s="2">
        <v>400</v>
      </c>
      <c r="G57" s="2">
        <v>3600</v>
      </c>
    </row>
    <row r="58" spans="1:7" x14ac:dyDescent="0.25">
      <c r="A58" s="1">
        <v>39870</v>
      </c>
      <c r="B58" t="s">
        <v>11</v>
      </c>
      <c r="C58" t="s">
        <v>16</v>
      </c>
      <c r="D58" t="s">
        <v>24</v>
      </c>
      <c r="E58">
        <v>1</v>
      </c>
      <c r="F58" s="2">
        <v>350</v>
      </c>
      <c r="G58" s="2">
        <v>350</v>
      </c>
    </row>
    <row r="59" spans="1:7" x14ac:dyDescent="0.25">
      <c r="A59" s="1">
        <v>39871</v>
      </c>
      <c r="B59" t="s">
        <v>12</v>
      </c>
      <c r="C59" t="s">
        <v>6</v>
      </c>
      <c r="D59" t="s">
        <v>7</v>
      </c>
      <c r="E59">
        <v>3</v>
      </c>
      <c r="F59" s="2">
        <v>450</v>
      </c>
      <c r="G59" s="2">
        <v>1350</v>
      </c>
    </row>
    <row r="60" spans="1:7" x14ac:dyDescent="0.25">
      <c r="A60" s="1">
        <v>39872</v>
      </c>
      <c r="B60" t="s">
        <v>13</v>
      </c>
      <c r="C60" t="s">
        <v>16</v>
      </c>
      <c r="D60" t="s">
        <v>21</v>
      </c>
      <c r="E60">
        <v>3</v>
      </c>
      <c r="F60" s="2">
        <v>150</v>
      </c>
      <c r="G60" s="2">
        <v>450</v>
      </c>
    </row>
    <row r="61" spans="1:7" x14ac:dyDescent="0.25">
      <c r="A61" s="1">
        <v>39873</v>
      </c>
      <c r="B61" t="s">
        <v>14</v>
      </c>
      <c r="C61" t="s">
        <v>6</v>
      </c>
      <c r="D61" t="s">
        <v>7</v>
      </c>
      <c r="E61">
        <v>5</v>
      </c>
      <c r="F61" s="2">
        <v>450</v>
      </c>
      <c r="G61" s="2">
        <v>2250</v>
      </c>
    </row>
    <row r="62" spans="1:7" x14ac:dyDescent="0.25">
      <c r="A62" s="1">
        <v>39874</v>
      </c>
      <c r="B62" t="s">
        <v>15</v>
      </c>
      <c r="C62" t="s">
        <v>9</v>
      </c>
      <c r="D62" t="s">
        <v>10</v>
      </c>
      <c r="E62">
        <v>10</v>
      </c>
      <c r="F62" s="2">
        <v>600</v>
      </c>
      <c r="G62" s="2">
        <v>6000</v>
      </c>
    </row>
    <row r="63" spans="1:7" x14ac:dyDescent="0.25">
      <c r="A63" s="1">
        <v>39875</v>
      </c>
      <c r="B63" t="s">
        <v>17</v>
      </c>
      <c r="C63" t="s">
        <v>16</v>
      </c>
      <c r="D63" t="s">
        <v>24</v>
      </c>
      <c r="E63">
        <v>5</v>
      </c>
      <c r="F63" s="2">
        <v>350</v>
      </c>
      <c r="G63" s="2">
        <v>1750</v>
      </c>
    </row>
    <row r="64" spans="1:7" x14ac:dyDescent="0.25">
      <c r="A64" s="1">
        <v>39876</v>
      </c>
      <c r="B64" t="s">
        <v>18</v>
      </c>
      <c r="C64" t="s">
        <v>6</v>
      </c>
      <c r="D64" t="s">
        <v>7</v>
      </c>
      <c r="E64">
        <v>1</v>
      </c>
      <c r="F64" s="2">
        <v>450</v>
      </c>
      <c r="G64" s="2">
        <v>450</v>
      </c>
    </row>
    <row r="65" spans="1:7" x14ac:dyDescent="0.25">
      <c r="A65" s="1">
        <v>39877</v>
      </c>
      <c r="B65" t="s">
        <v>8</v>
      </c>
      <c r="C65" t="s">
        <v>19</v>
      </c>
      <c r="D65" t="s">
        <v>20</v>
      </c>
      <c r="E65">
        <v>9</v>
      </c>
      <c r="F65" s="2">
        <v>225</v>
      </c>
      <c r="G65" s="2">
        <v>2025</v>
      </c>
    </row>
    <row r="66" spans="1:7" x14ac:dyDescent="0.25">
      <c r="A66" s="1">
        <v>39878</v>
      </c>
      <c r="B66" t="s">
        <v>5</v>
      </c>
      <c r="C66" t="s">
        <v>6</v>
      </c>
      <c r="D66" t="s">
        <v>7</v>
      </c>
      <c r="E66">
        <v>4</v>
      </c>
      <c r="F66" s="2">
        <v>169</v>
      </c>
      <c r="G66" s="2">
        <v>676</v>
      </c>
    </row>
    <row r="67" spans="1:7" x14ac:dyDescent="0.25">
      <c r="A67" s="1">
        <v>39879</v>
      </c>
      <c r="B67" t="s">
        <v>11</v>
      </c>
      <c r="C67" t="s">
        <v>9</v>
      </c>
      <c r="D67" t="s">
        <v>10</v>
      </c>
      <c r="E67">
        <v>1</v>
      </c>
      <c r="F67" s="2">
        <v>300</v>
      </c>
      <c r="G67" s="2">
        <v>300</v>
      </c>
    </row>
    <row r="68" spans="1:7" x14ac:dyDescent="0.25">
      <c r="A68" s="1">
        <v>39880</v>
      </c>
      <c r="B68" t="s">
        <v>12</v>
      </c>
      <c r="C68" t="s">
        <v>6</v>
      </c>
      <c r="D68" t="s">
        <v>7</v>
      </c>
      <c r="E68">
        <v>8</v>
      </c>
      <c r="F68" s="2">
        <v>450</v>
      </c>
      <c r="G68" s="2">
        <v>3600</v>
      </c>
    </row>
    <row r="69" spans="1:7" x14ac:dyDescent="0.25">
      <c r="A69" s="1">
        <v>39881</v>
      </c>
      <c r="B69" t="s">
        <v>13</v>
      </c>
      <c r="C69" t="s">
        <v>19</v>
      </c>
      <c r="D69" t="s">
        <v>20</v>
      </c>
      <c r="E69">
        <v>1</v>
      </c>
      <c r="F69" s="2">
        <v>225</v>
      </c>
      <c r="G69" s="2">
        <v>225</v>
      </c>
    </row>
    <row r="70" spans="1:7" x14ac:dyDescent="0.25">
      <c r="A70" s="1">
        <v>39882</v>
      </c>
      <c r="B70" t="s">
        <v>14</v>
      </c>
      <c r="C70" t="s">
        <v>16</v>
      </c>
      <c r="D70" t="s">
        <v>24</v>
      </c>
      <c r="E70">
        <v>7</v>
      </c>
      <c r="F70" s="2">
        <v>350</v>
      </c>
      <c r="G70" s="2">
        <v>2450</v>
      </c>
    </row>
    <row r="71" spans="1:7" x14ac:dyDescent="0.25">
      <c r="A71" s="1">
        <v>39883</v>
      </c>
      <c r="B71" t="s">
        <v>17</v>
      </c>
      <c r="C71" t="s">
        <v>16</v>
      </c>
      <c r="D71" t="s">
        <v>24</v>
      </c>
      <c r="E71">
        <v>3</v>
      </c>
      <c r="F71" s="2">
        <v>350</v>
      </c>
      <c r="G71" s="2">
        <v>1050</v>
      </c>
    </row>
    <row r="72" spans="1:7" x14ac:dyDescent="0.25">
      <c r="A72" s="1">
        <v>39884</v>
      </c>
      <c r="B72" t="s">
        <v>18</v>
      </c>
      <c r="C72" t="s">
        <v>19</v>
      </c>
      <c r="D72" t="s">
        <v>20</v>
      </c>
      <c r="E72">
        <v>3</v>
      </c>
      <c r="F72" s="2">
        <v>225</v>
      </c>
      <c r="G72" s="2">
        <v>675</v>
      </c>
    </row>
    <row r="73" spans="1:7" x14ac:dyDescent="0.25">
      <c r="A73" s="1">
        <v>39885</v>
      </c>
      <c r="B73" t="s">
        <v>15</v>
      </c>
      <c r="C73" t="s">
        <v>16</v>
      </c>
      <c r="D73" t="s">
        <v>24</v>
      </c>
      <c r="E73">
        <v>3</v>
      </c>
      <c r="F73" s="2">
        <v>350</v>
      </c>
      <c r="G73" s="2">
        <v>1050</v>
      </c>
    </row>
    <row r="74" spans="1:7" x14ac:dyDescent="0.25">
      <c r="A74" s="1">
        <v>39886</v>
      </c>
      <c r="B74" t="s">
        <v>5</v>
      </c>
      <c r="C74" t="s">
        <v>9</v>
      </c>
      <c r="D74" t="s">
        <v>10</v>
      </c>
      <c r="E74">
        <v>10</v>
      </c>
      <c r="F74" s="2">
        <v>599</v>
      </c>
      <c r="G74" s="2">
        <v>5990</v>
      </c>
    </row>
    <row r="75" spans="1:7" x14ac:dyDescent="0.25">
      <c r="A75" s="1">
        <v>39887</v>
      </c>
      <c r="B75" t="s">
        <v>8</v>
      </c>
      <c r="C75" t="s">
        <v>16</v>
      </c>
      <c r="D75" t="s">
        <v>24</v>
      </c>
      <c r="E75">
        <v>9</v>
      </c>
      <c r="F75" s="2">
        <v>350</v>
      </c>
      <c r="G75" s="2">
        <v>3150</v>
      </c>
    </row>
    <row r="76" spans="1:7" x14ac:dyDescent="0.25">
      <c r="A76" s="1">
        <v>39888</v>
      </c>
      <c r="B76" t="s">
        <v>11</v>
      </c>
      <c r="C76" t="s">
        <v>9</v>
      </c>
      <c r="D76" t="s">
        <v>10</v>
      </c>
      <c r="E76">
        <v>7</v>
      </c>
      <c r="F76" s="2">
        <v>229</v>
      </c>
      <c r="G76" s="2">
        <v>1603</v>
      </c>
    </row>
    <row r="77" spans="1:7" x14ac:dyDescent="0.25">
      <c r="A77" s="1">
        <v>39889</v>
      </c>
      <c r="B77" t="s">
        <v>12</v>
      </c>
      <c r="C77" t="s">
        <v>9</v>
      </c>
      <c r="D77" t="s">
        <v>10</v>
      </c>
      <c r="E77">
        <v>6</v>
      </c>
      <c r="F77" s="2">
        <v>229</v>
      </c>
      <c r="G77" s="2">
        <v>1374</v>
      </c>
    </row>
    <row r="78" spans="1:7" x14ac:dyDescent="0.25">
      <c r="A78" s="1">
        <v>39890</v>
      </c>
      <c r="B78" t="s">
        <v>13</v>
      </c>
      <c r="C78" t="s">
        <v>16</v>
      </c>
      <c r="D78" t="s">
        <v>24</v>
      </c>
      <c r="E78">
        <v>9</v>
      </c>
      <c r="F78" s="2">
        <v>429</v>
      </c>
      <c r="G78" s="2">
        <v>3861</v>
      </c>
    </row>
    <row r="79" spans="1:7" x14ac:dyDescent="0.25">
      <c r="A79" s="1">
        <v>39891</v>
      </c>
      <c r="B79" t="s">
        <v>14</v>
      </c>
      <c r="C79" t="s">
        <v>16</v>
      </c>
      <c r="D79" t="s">
        <v>24</v>
      </c>
      <c r="E79">
        <v>2</v>
      </c>
      <c r="F79" s="2">
        <v>429</v>
      </c>
      <c r="G79" s="2">
        <v>858</v>
      </c>
    </row>
    <row r="80" spans="1:7" x14ac:dyDescent="0.25">
      <c r="A80" s="1">
        <v>39892</v>
      </c>
      <c r="B80" t="s">
        <v>15</v>
      </c>
      <c r="C80" t="s">
        <v>16</v>
      </c>
      <c r="D80" t="s">
        <v>24</v>
      </c>
      <c r="E80">
        <v>4</v>
      </c>
      <c r="F80" s="2">
        <v>350</v>
      </c>
      <c r="G80" s="2">
        <v>1400</v>
      </c>
    </row>
    <row r="81" spans="1:7" x14ac:dyDescent="0.25">
      <c r="A81" s="1">
        <v>39893</v>
      </c>
      <c r="B81" t="s">
        <v>17</v>
      </c>
      <c r="C81" t="s">
        <v>9</v>
      </c>
      <c r="D81" t="s">
        <v>10</v>
      </c>
      <c r="E81">
        <v>2</v>
      </c>
      <c r="F81" s="2">
        <v>300</v>
      </c>
      <c r="G81" s="2">
        <v>600</v>
      </c>
    </row>
    <row r="82" spans="1:7" x14ac:dyDescent="0.25">
      <c r="A82" s="1">
        <v>39894</v>
      </c>
      <c r="B82" t="s">
        <v>18</v>
      </c>
      <c r="C82" t="s">
        <v>16</v>
      </c>
      <c r="D82" t="s">
        <v>24</v>
      </c>
      <c r="E82">
        <v>7</v>
      </c>
      <c r="F82" s="2">
        <v>350</v>
      </c>
      <c r="G82" s="2">
        <v>2450</v>
      </c>
    </row>
    <row r="83" spans="1:7" x14ac:dyDescent="0.25">
      <c r="A83" s="1">
        <v>39895</v>
      </c>
      <c r="B83" t="s">
        <v>8</v>
      </c>
      <c r="C83" t="s">
        <v>9</v>
      </c>
      <c r="D83" t="s">
        <v>10</v>
      </c>
      <c r="E83">
        <v>2</v>
      </c>
      <c r="F83" s="2">
        <v>600</v>
      </c>
      <c r="G83" s="2">
        <v>1200</v>
      </c>
    </row>
    <row r="84" spans="1:7" x14ac:dyDescent="0.25">
      <c r="A84" s="1">
        <v>39896</v>
      </c>
      <c r="B84" t="s">
        <v>5</v>
      </c>
      <c r="C84" t="s">
        <v>9</v>
      </c>
      <c r="D84" t="s">
        <v>10</v>
      </c>
      <c r="E84">
        <v>4</v>
      </c>
      <c r="F84" s="2">
        <v>599</v>
      </c>
      <c r="G84" s="2">
        <v>2396</v>
      </c>
    </row>
    <row r="85" spans="1:7" x14ac:dyDescent="0.25">
      <c r="A85" s="1">
        <v>39897</v>
      </c>
      <c r="B85" t="s">
        <v>11</v>
      </c>
      <c r="C85" t="s">
        <v>9</v>
      </c>
      <c r="D85" t="s">
        <v>21</v>
      </c>
      <c r="E85">
        <v>2</v>
      </c>
      <c r="F85" s="2">
        <v>150</v>
      </c>
      <c r="G85" s="2">
        <v>300</v>
      </c>
    </row>
    <row r="86" spans="1:7" x14ac:dyDescent="0.25">
      <c r="A86" s="1">
        <v>39898</v>
      </c>
      <c r="B86" t="s">
        <v>12</v>
      </c>
      <c r="C86" t="s">
        <v>16</v>
      </c>
      <c r="D86" t="s">
        <v>24</v>
      </c>
      <c r="E86">
        <v>9</v>
      </c>
      <c r="F86" s="2">
        <v>429</v>
      </c>
      <c r="G86" s="2">
        <v>3861</v>
      </c>
    </row>
    <row r="87" spans="1:7" x14ac:dyDescent="0.25">
      <c r="A87" s="1">
        <v>39899</v>
      </c>
      <c r="B87" t="s">
        <v>13</v>
      </c>
      <c r="C87" t="s">
        <v>6</v>
      </c>
      <c r="D87" t="s">
        <v>7</v>
      </c>
      <c r="E87">
        <v>4</v>
      </c>
      <c r="F87" s="2">
        <v>400</v>
      </c>
      <c r="G87" s="2">
        <v>1600</v>
      </c>
    </row>
    <row r="88" spans="1:7" x14ac:dyDescent="0.25">
      <c r="A88" s="1">
        <v>39900</v>
      </c>
      <c r="B88" t="s">
        <v>14</v>
      </c>
      <c r="C88" t="s">
        <v>19</v>
      </c>
      <c r="D88" t="s">
        <v>20</v>
      </c>
      <c r="E88">
        <v>8</v>
      </c>
      <c r="F88" s="2">
        <v>225</v>
      </c>
      <c r="G88" s="2">
        <v>1800</v>
      </c>
    </row>
    <row r="89" spans="1:7" x14ac:dyDescent="0.25">
      <c r="A89" s="1">
        <v>39901</v>
      </c>
      <c r="B89" t="s">
        <v>17</v>
      </c>
      <c r="C89" t="s">
        <v>19</v>
      </c>
      <c r="D89" t="s">
        <v>20</v>
      </c>
      <c r="E89">
        <v>3</v>
      </c>
      <c r="F89" s="2">
        <v>225</v>
      </c>
      <c r="G89" s="2">
        <v>675</v>
      </c>
    </row>
    <row r="90" spans="1:7" x14ac:dyDescent="0.25">
      <c r="A90" s="1">
        <v>39902</v>
      </c>
      <c r="B90" t="s">
        <v>18</v>
      </c>
      <c r="C90" t="s">
        <v>16</v>
      </c>
      <c r="D90" t="s">
        <v>24</v>
      </c>
      <c r="E90">
        <v>2</v>
      </c>
      <c r="F90" s="2">
        <v>350</v>
      </c>
      <c r="G90" s="2">
        <v>700</v>
      </c>
    </row>
    <row r="91" spans="1:7" x14ac:dyDescent="0.25">
      <c r="A91" s="1">
        <v>39903</v>
      </c>
      <c r="B91" t="s">
        <v>15</v>
      </c>
      <c r="C91" t="s">
        <v>6</v>
      </c>
      <c r="D91" t="s">
        <v>7</v>
      </c>
      <c r="E91">
        <v>1</v>
      </c>
      <c r="F91" s="2">
        <v>400</v>
      </c>
      <c r="G91" s="2">
        <v>400</v>
      </c>
    </row>
    <row r="92" spans="1:7" x14ac:dyDescent="0.25">
      <c r="A92" s="1">
        <v>39904</v>
      </c>
      <c r="B92" t="s">
        <v>5</v>
      </c>
      <c r="C92" t="s">
        <v>6</v>
      </c>
      <c r="D92" t="s">
        <v>7</v>
      </c>
      <c r="E92">
        <v>10</v>
      </c>
      <c r="F92" s="2">
        <v>450</v>
      </c>
      <c r="G92" s="2">
        <v>4500</v>
      </c>
    </row>
    <row r="93" spans="1:7" x14ac:dyDescent="0.25">
      <c r="A93" s="1">
        <v>39905</v>
      </c>
      <c r="B93" t="s">
        <v>8</v>
      </c>
      <c r="C93" t="s">
        <v>9</v>
      </c>
      <c r="D93" t="s">
        <v>10</v>
      </c>
      <c r="E93">
        <v>1</v>
      </c>
      <c r="F93" s="2">
        <v>599</v>
      </c>
      <c r="G93" s="2">
        <v>599</v>
      </c>
    </row>
    <row r="94" spans="1:7" x14ac:dyDescent="0.25">
      <c r="A94" s="1">
        <v>39906</v>
      </c>
      <c r="B94" t="s">
        <v>11</v>
      </c>
      <c r="C94" t="s">
        <v>6</v>
      </c>
      <c r="D94" t="s">
        <v>7</v>
      </c>
      <c r="E94">
        <v>4</v>
      </c>
      <c r="F94" s="2">
        <v>325</v>
      </c>
      <c r="G94" s="2">
        <v>1300</v>
      </c>
    </row>
    <row r="95" spans="1:7" x14ac:dyDescent="0.25">
      <c r="A95" s="1">
        <v>39907</v>
      </c>
      <c r="B95" t="s">
        <v>12</v>
      </c>
      <c r="C95" t="s">
        <v>6</v>
      </c>
      <c r="D95" t="s">
        <v>7</v>
      </c>
      <c r="E95">
        <v>2</v>
      </c>
      <c r="F95" s="2">
        <v>450</v>
      </c>
      <c r="G95" s="2">
        <v>900</v>
      </c>
    </row>
    <row r="96" spans="1:7" x14ac:dyDescent="0.25">
      <c r="A96" s="1">
        <v>39908</v>
      </c>
      <c r="B96" t="s">
        <v>13</v>
      </c>
      <c r="C96" t="s">
        <v>9</v>
      </c>
      <c r="D96" t="s">
        <v>10</v>
      </c>
      <c r="E96">
        <v>4</v>
      </c>
      <c r="F96" s="2">
        <v>400</v>
      </c>
      <c r="G96" s="2">
        <v>1600</v>
      </c>
    </row>
    <row r="97" spans="1:7" x14ac:dyDescent="0.25">
      <c r="A97" s="1">
        <v>39909</v>
      </c>
      <c r="B97" t="s">
        <v>14</v>
      </c>
      <c r="C97" t="s">
        <v>6</v>
      </c>
      <c r="D97" t="s">
        <v>7</v>
      </c>
      <c r="E97">
        <v>9</v>
      </c>
      <c r="F97" s="2">
        <v>325</v>
      </c>
      <c r="G97" s="2">
        <v>2925</v>
      </c>
    </row>
    <row r="98" spans="1:7" x14ac:dyDescent="0.25">
      <c r="A98" s="1">
        <v>39910</v>
      </c>
      <c r="B98" t="s">
        <v>15</v>
      </c>
      <c r="C98" t="s">
        <v>6</v>
      </c>
      <c r="D98" t="s">
        <v>7</v>
      </c>
      <c r="E98">
        <v>9</v>
      </c>
      <c r="F98" s="2">
        <v>325</v>
      </c>
      <c r="G98" s="2">
        <v>2925</v>
      </c>
    </row>
    <row r="99" spans="1:7" x14ac:dyDescent="0.25">
      <c r="A99" s="1">
        <v>39911</v>
      </c>
      <c r="B99" t="s">
        <v>17</v>
      </c>
      <c r="C99" t="s">
        <v>9</v>
      </c>
      <c r="D99" t="s">
        <v>10</v>
      </c>
      <c r="E99">
        <v>8</v>
      </c>
      <c r="F99" s="2">
        <v>600</v>
      </c>
      <c r="G99" s="2">
        <v>4800</v>
      </c>
    </row>
    <row r="100" spans="1:7" x14ac:dyDescent="0.25">
      <c r="A100" s="1">
        <v>39912</v>
      </c>
      <c r="B100" t="s">
        <v>18</v>
      </c>
      <c r="C100" t="s">
        <v>9</v>
      </c>
      <c r="D100" t="s">
        <v>10</v>
      </c>
      <c r="E100">
        <v>4</v>
      </c>
      <c r="F100" s="2">
        <v>600</v>
      </c>
      <c r="G100" s="2">
        <v>2400</v>
      </c>
    </row>
    <row r="101" spans="1:7" x14ac:dyDescent="0.25">
      <c r="A101" s="1">
        <v>39913</v>
      </c>
      <c r="B101" t="s">
        <v>8</v>
      </c>
      <c r="C101" t="s">
        <v>6</v>
      </c>
      <c r="D101" t="s">
        <v>7</v>
      </c>
      <c r="E101">
        <v>2</v>
      </c>
      <c r="F101" s="2">
        <v>325</v>
      </c>
      <c r="G101" s="2">
        <v>650</v>
      </c>
    </row>
    <row r="102" spans="1:7" x14ac:dyDescent="0.25">
      <c r="A102" s="1">
        <v>39914</v>
      </c>
      <c r="B102" t="s">
        <v>5</v>
      </c>
      <c r="C102" t="s">
        <v>16</v>
      </c>
      <c r="D102" t="s">
        <v>24</v>
      </c>
      <c r="E102">
        <v>3</v>
      </c>
      <c r="F102" s="2">
        <v>429</v>
      </c>
      <c r="G102" s="2">
        <v>1287</v>
      </c>
    </row>
    <row r="103" spans="1:7" x14ac:dyDescent="0.25">
      <c r="A103" s="1">
        <v>39915</v>
      </c>
      <c r="B103" t="s">
        <v>11</v>
      </c>
      <c r="C103" t="s">
        <v>16</v>
      </c>
      <c r="D103" t="s">
        <v>24</v>
      </c>
      <c r="E103">
        <v>8</v>
      </c>
      <c r="F103" s="2">
        <v>99</v>
      </c>
      <c r="G103" s="2">
        <v>792</v>
      </c>
    </row>
    <row r="104" spans="1:7" x14ac:dyDescent="0.25">
      <c r="A104" s="1">
        <v>39916</v>
      </c>
      <c r="B104" t="s">
        <v>12</v>
      </c>
      <c r="C104" t="s">
        <v>16</v>
      </c>
      <c r="D104" t="s">
        <v>24</v>
      </c>
      <c r="E104">
        <v>8</v>
      </c>
      <c r="F104" s="2">
        <v>350</v>
      </c>
      <c r="G104" s="2">
        <v>2800</v>
      </c>
    </row>
    <row r="105" spans="1:7" x14ac:dyDescent="0.25">
      <c r="A105" s="1">
        <v>39917</v>
      </c>
      <c r="B105" t="s">
        <v>13</v>
      </c>
      <c r="C105" t="s">
        <v>9</v>
      </c>
      <c r="D105" t="s">
        <v>10</v>
      </c>
      <c r="E105">
        <v>5</v>
      </c>
      <c r="F105" s="2">
        <v>599</v>
      </c>
      <c r="G105" s="2">
        <v>2995</v>
      </c>
    </row>
    <row r="106" spans="1:7" x14ac:dyDescent="0.25">
      <c r="A106" s="1">
        <v>39918</v>
      </c>
      <c r="B106" t="s">
        <v>14</v>
      </c>
      <c r="C106" t="s">
        <v>16</v>
      </c>
      <c r="D106" t="s">
        <v>21</v>
      </c>
      <c r="E106">
        <v>7</v>
      </c>
      <c r="F106" s="2">
        <v>150</v>
      </c>
      <c r="G106" s="2">
        <v>1050</v>
      </c>
    </row>
    <row r="107" spans="1:7" x14ac:dyDescent="0.25">
      <c r="A107" s="1">
        <v>39919</v>
      </c>
      <c r="B107" t="s">
        <v>17</v>
      </c>
      <c r="C107" t="s">
        <v>9</v>
      </c>
      <c r="D107" t="s">
        <v>10</v>
      </c>
      <c r="E107">
        <v>4</v>
      </c>
      <c r="F107" s="2">
        <v>300</v>
      </c>
      <c r="G107" s="2">
        <v>1200</v>
      </c>
    </row>
    <row r="108" spans="1:7" x14ac:dyDescent="0.25">
      <c r="A108" s="1">
        <v>39920</v>
      </c>
      <c r="B108" t="s">
        <v>18</v>
      </c>
      <c r="C108" t="s">
        <v>16</v>
      </c>
      <c r="D108" t="s">
        <v>24</v>
      </c>
      <c r="E108">
        <v>4</v>
      </c>
      <c r="F108" s="2">
        <v>99</v>
      </c>
      <c r="G108" s="2">
        <v>396</v>
      </c>
    </row>
    <row r="109" spans="1:7" x14ac:dyDescent="0.25">
      <c r="A109" s="1">
        <v>39921</v>
      </c>
      <c r="B109" t="s">
        <v>15</v>
      </c>
      <c r="C109" t="s">
        <v>6</v>
      </c>
      <c r="D109" t="s">
        <v>7</v>
      </c>
      <c r="E109">
        <v>4</v>
      </c>
      <c r="F109" s="2">
        <v>450</v>
      </c>
      <c r="G109" s="2">
        <v>1800</v>
      </c>
    </row>
    <row r="110" spans="1:7" x14ac:dyDescent="0.25">
      <c r="A110" s="1">
        <v>39922</v>
      </c>
      <c r="B110" t="s">
        <v>5</v>
      </c>
      <c r="C110" t="s">
        <v>6</v>
      </c>
      <c r="D110" t="s">
        <v>7</v>
      </c>
      <c r="E110">
        <v>4</v>
      </c>
      <c r="F110" s="2">
        <v>450</v>
      </c>
      <c r="G110" s="2">
        <v>1800</v>
      </c>
    </row>
    <row r="111" spans="1:7" x14ac:dyDescent="0.25">
      <c r="A111" s="1">
        <v>39923</v>
      </c>
      <c r="B111" t="s">
        <v>8</v>
      </c>
      <c r="C111" t="s">
        <v>6</v>
      </c>
      <c r="D111" t="s">
        <v>7</v>
      </c>
      <c r="E111">
        <v>4</v>
      </c>
      <c r="F111" s="2">
        <v>400</v>
      </c>
      <c r="G111" s="2">
        <v>1600</v>
      </c>
    </row>
    <row r="112" spans="1:7" x14ac:dyDescent="0.25">
      <c r="A112" s="1">
        <v>39924</v>
      </c>
      <c r="B112" t="s">
        <v>11</v>
      </c>
      <c r="C112" t="s">
        <v>9</v>
      </c>
      <c r="D112" t="s">
        <v>10</v>
      </c>
      <c r="E112">
        <v>9</v>
      </c>
      <c r="F112" s="2">
        <v>300</v>
      </c>
      <c r="G112" s="2">
        <v>2700</v>
      </c>
    </row>
    <row r="113" spans="1:7" x14ac:dyDescent="0.25">
      <c r="A113" s="1">
        <v>39925</v>
      </c>
      <c r="B113" t="s">
        <v>12</v>
      </c>
      <c r="C113" t="s">
        <v>19</v>
      </c>
      <c r="D113" t="s">
        <v>20</v>
      </c>
      <c r="E113">
        <v>7</v>
      </c>
      <c r="F113" s="2">
        <v>225</v>
      </c>
      <c r="G113" s="2">
        <v>1575</v>
      </c>
    </row>
    <row r="114" spans="1:7" x14ac:dyDescent="0.25">
      <c r="A114" s="1">
        <v>39926</v>
      </c>
      <c r="B114" t="s">
        <v>13</v>
      </c>
      <c r="C114" t="s">
        <v>16</v>
      </c>
      <c r="D114" t="s">
        <v>24</v>
      </c>
      <c r="E114">
        <v>4</v>
      </c>
      <c r="F114" s="2">
        <v>350</v>
      </c>
      <c r="G114" s="2">
        <v>1400</v>
      </c>
    </row>
    <row r="115" spans="1:7" x14ac:dyDescent="0.25">
      <c r="A115" s="1">
        <v>39927</v>
      </c>
      <c r="B115" t="s">
        <v>14</v>
      </c>
      <c r="C115" t="s">
        <v>16</v>
      </c>
      <c r="D115" t="s">
        <v>24</v>
      </c>
      <c r="E115">
        <v>10</v>
      </c>
      <c r="F115" s="2">
        <v>99</v>
      </c>
      <c r="G115" s="2">
        <v>990</v>
      </c>
    </row>
    <row r="116" spans="1:7" x14ac:dyDescent="0.25">
      <c r="A116" s="1">
        <v>39928</v>
      </c>
      <c r="B116" t="s">
        <v>15</v>
      </c>
      <c r="C116" t="s">
        <v>6</v>
      </c>
      <c r="D116" t="s">
        <v>7</v>
      </c>
      <c r="E116">
        <v>6</v>
      </c>
      <c r="F116" s="2">
        <v>169</v>
      </c>
      <c r="G116" s="2">
        <v>1014</v>
      </c>
    </row>
    <row r="117" spans="1:7" x14ac:dyDescent="0.25">
      <c r="A117" s="1">
        <v>39929</v>
      </c>
      <c r="B117" t="s">
        <v>17</v>
      </c>
      <c r="C117" t="s">
        <v>16</v>
      </c>
      <c r="D117" t="s">
        <v>24</v>
      </c>
      <c r="E117">
        <v>8</v>
      </c>
      <c r="F117" s="2">
        <v>429</v>
      </c>
      <c r="G117" s="2">
        <v>3432</v>
      </c>
    </row>
    <row r="118" spans="1:7" x14ac:dyDescent="0.25">
      <c r="A118" s="1">
        <v>39930</v>
      </c>
      <c r="B118" t="s">
        <v>18</v>
      </c>
      <c r="C118" t="s">
        <v>6</v>
      </c>
      <c r="D118" t="s">
        <v>7</v>
      </c>
      <c r="E118">
        <v>3</v>
      </c>
      <c r="F118" s="2">
        <v>169</v>
      </c>
      <c r="G118" s="2">
        <v>507</v>
      </c>
    </row>
    <row r="119" spans="1:7" x14ac:dyDescent="0.25">
      <c r="A119" s="1">
        <v>39931</v>
      </c>
      <c r="B119" t="s">
        <v>8</v>
      </c>
      <c r="C119" t="s">
        <v>6</v>
      </c>
      <c r="D119" t="s">
        <v>7</v>
      </c>
      <c r="E119">
        <v>8</v>
      </c>
      <c r="F119" s="2">
        <v>299</v>
      </c>
      <c r="G119" s="2">
        <v>2392</v>
      </c>
    </row>
    <row r="120" spans="1:7" x14ac:dyDescent="0.25">
      <c r="A120" s="1">
        <v>39932</v>
      </c>
      <c r="B120" t="s">
        <v>5</v>
      </c>
      <c r="C120" t="s">
        <v>9</v>
      </c>
      <c r="D120" t="s">
        <v>10</v>
      </c>
      <c r="E120">
        <v>10</v>
      </c>
      <c r="F120" s="2">
        <v>599</v>
      </c>
      <c r="G120" s="2">
        <v>5990</v>
      </c>
    </row>
    <row r="121" spans="1:7" x14ac:dyDescent="0.25">
      <c r="A121" s="1">
        <v>39933</v>
      </c>
      <c r="B121" t="s">
        <v>11</v>
      </c>
      <c r="C121" t="s">
        <v>6</v>
      </c>
      <c r="D121" t="s">
        <v>7</v>
      </c>
      <c r="E121">
        <v>6</v>
      </c>
      <c r="F121" s="2">
        <v>400</v>
      </c>
      <c r="G121" s="2">
        <v>2400</v>
      </c>
    </row>
    <row r="122" spans="1:7" x14ac:dyDescent="0.25">
      <c r="A122" s="1">
        <v>39934</v>
      </c>
      <c r="B122" t="s">
        <v>12</v>
      </c>
      <c r="C122" t="s">
        <v>9</v>
      </c>
      <c r="D122" t="s">
        <v>10</v>
      </c>
      <c r="E122">
        <v>8</v>
      </c>
      <c r="F122" s="2">
        <v>599</v>
      </c>
      <c r="G122" s="2">
        <v>4792</v>
      </c>
    </row>
    <row r="123" spans="1:7" x14ac:dyDescent="0.25">
      <c r="A123" s="1">
        <v>39935</v>
      </c>
      <c r="B123" t="s">
        <v>13</v>
      </c>
      <c r="C123" t="s">
        <v>9</v>
      </c>
      <c r="D123" t="s">
        <v>10</v>
      </c>
      <c r="E123">
        <v>5</v>
      </c>
      <c r="F123" s="2">
        <v>300</v>
      </c>
      <c r="G123" s="2">
        <v>1500</v>
      </c>
    </row>
    <row r="124" spans="1:7" x14ac:dyDescent="0.25">
      <c r="A124" s="1">
        <v>39936</v>
      </c>
      <c r="B124" t="s">
        <v>14</v>
      </c>
      <c r="C124" t="s">
        <v>9</v>
      </c>
      <c r="D124" t="s">
        <v>10</v>
      </c>
      <c r="E124">
        <v>3</v>
      </c>
      <c r="F124" s="2">
        <v>300</v>
      </c>
      <c r="G124" s="2">
        <v>900</v>
      </c>
    </row>
    <row r="125" spans="1:7" x14ac:dyDescent="0.25">
      <c r="A125" s="1">
        <v>39937</v>
      </c>
      <c r="B125" t="s">
        <v>17</v>
      </c>
      <c r="C125" t="s">
        <v>9</v>
      </c>
      <c r="D125" t="s">
        <v>10</v>
      </c>
      <c r="E125">
        <v>3</v>
      </c>
      <c r="F125" s="2">
        <v>300</v>
      </c>
      <c r="G125" s="2">
        <v>900</v>
      </c>
    </row>
    <row r="126" spans="1:7" x14ac:dyDescent="0.25">
      <c r="A126" s="1">
        <v>39938</v>
      </c>
      <c r="B126" t="s">
        <v>18</v>
      </c>
      <c r="C126" t="s">
        <v>9</v>
      </c>
      <c r="D126" t="s">
        <v>10</v>
      </c>
      <c r="E126">
        <v>1</v>
      </c>
      <c r="F126" s="2">
        <v>300</v>
      </c>
      <c r="G126" s="2">
        <v>300</v>
      </c>
    </row>
    <row r="127" spans="1:7" x14ac:dyDescent="0.25">
      <c r="A127" s="1">
        <v>39939</v>
      </c>
      <c r="B127" t="s">
        <v>15</v>
      </c>
      <c r="C127" t="s">
        <v>9</v>
      </c>
      <c r="D127" t="s">
        <v>10</v>
      </c>
      <c r="E127">
        <v>9</v>
      </c>
      <c r="F127" s="2">
        <v>400</v>
      </c>
      <c r="G127" s="2">
        <v>3600</v>
      </c>
    </row>
    <row r="128" spans="1:7" x14ac:dyDescent="0.25">
      <c r="A128" s="1">
        <v>39940</v>
      </c>
      <c r="B128" t="s">
        <v>5</v>
      </c>
      <c r="C128" t="s">
        <v>16</v>
      </c>
      <c r="D128" t="s">
        <v>24</v>
      </c>
      <c r="E128">
        <v>6</v>
      </c>
      <c r="F128" s="2">
        <v>350</v>
      </c>
      <c r="G128" s="2">
        <v>2100</v>
      </c>
    </row>
    <row r="129" spans="1:7" x14ac:dyDescent="0.25">
      <c r="A129" s="1">
        <v>39941</v>
      </c>
      <c r="B129" t="s">
        <v>8</v>
      </c>
      <c r="C129" t="s">
        <v>19</v>
      </c>
      <c r="D129" t="s">
        <v>20</v>
      </c>
      <c r="E129">
        <v>8</v>
      </c>
      <c r="F129" s="2">
        <v>225</v>
      </c>
      <c r="G129" s="2">
        <v>1800</v>
      </c>
    </row>
    <row r="130" spans="1:7" x14ac:dyDescent="0.25">
      <c r="A130" s="1">
        <v>39942</v>
      </c>
      <c r="B130" t="s">
        <v>11</v>
      </c>
      <c r="C130" t="s">
        <v>9</v>
      </c>
      <c r="D130" t="s">
        <v>10</v>
      </c>
      <c r="E130">
        <v>1</v>
      </c>
      <c r="F130" s="2">
        <v>300</v>
      </c>
      <c r="G130" s="2">
        <v>300</v>
      </c>
    </row>
    <row r="131" spans="1:7" x14ac:dyDescent="0.25">
      <c r="A131" s="1">
        <v>39943</v>
      </c>
      <c r="B131" t="s">
        <v>12</v>
      </c>
      <c r="C131" t="s">
        <v>6</v>
      </c>
      <c r="D131" t="s">
        <v>7</v>
      </c>
      <c r="E131">
        <v>5</v>
      </c>
      <c r="F131" s="2">
        <v>169</v>
      </c>
      <c r="G131" s="2">
        <v>845</v>
      </c>
    </row>
    <row r="132" spans="1:7" x14ac:dyDescent="0.25">
      <c r="A132" s="1">
        <v>39944</v>
      </c>
      <c r="B132" t="s">
        <v>13</v>
      </c>
      <c r="C132" t="s">
        <v>19</v>
      </c>
      <c r="D132" t="s">
        <v>20</v>
      </c>
      <c r="E132">
        <v>4</v>
      </c>
      <c r="F132" s="2">
        <v>225</v>
      </c>
      <c r="G132" s="2">
        <v>900</v>
      </c>
    </row>
    <row r="133" spans="1:7" x14ac:dyDescent="0.25">
      <c r="A133" s="1">
        <v>39945</v>
      </c>
      <c r="B133" t="s">
        <v>14</v>
      </c>
      <c r="C133" t="s">
        <v>9</v>
      </c>
      <c r="D133" t="s">
        <v>10</v>
      </c>
      <c r="E133">
        <v>7</v>
      </c>
      <c r="F133" s="2">
        <v>599</v>
      </c>
      <c r="G133" s="2">
        <v>4193</v>
      </c>
    </row>
    <row r="134" spans="1:7" x14ac:dyDescent="0.25">
      <c r="A134" s="1">
        <v>39946</v>
      </c>
      <c r="B134" t="s">
        <v>15</v>
      </c>
      <c r="C134" t="s">
        <v>9</v>
      </c>
      <c r="D134" t="s">
        <v>10</v>
      </c>
      <c r="E134">
        <v>1</v>
      </c>
      <c r="F134" s="2">
        <v>300</v>
      </c>
      <c r="G134" s="2">
        <v>300</v>
      </c>
    </row>
    <row r="135" spans="1:7" x14ac:dyDescent="0.25">
      <c r="A135" s="1">
        <v>39947</v>
      </c>
      <c r="B135" t="s">
        <v>17</v>
      </c>
      <c r="C135" t="s">
        <v>9</v>
      </c>
      <c r="D135" t="s">
        <v>10</v>
      </c>
      <c r="E135">
        <v>7</v>
      </c>
      <c r="F135" s="2">
        <v>599</v>
      </c>
      <c r="G135" s="2">
        <v>4193</v>
      </c>
    </row>
    <row r="136" spans="1:7" x14ac:dyDescent="0.25">
      <c r="A136" s="1">
        <v>39948</v>
      </c>
      <c r="B136" t="s">
        <v>18</v>
      </c>
      <c r="C136" t="s">
        <v>9</v>
      </c>
      <c r="D136" t="s">
        <v>10</v>
      </c>
      <c r="E136">
        <v>4</v>
      </c>
      <c r="F136" s="2">
        <v>229</v>
      </c>
      <c r="G136" s="2">
        <v>916</v>
      </c>
    </row>
    <row r="137" spans="1:7" x14ac:dyDescent="0.25">
      <c r="A137" s="1">
        <v>39949</v>
      </c>
      <c r="B137" t="s">
        <v>8</v>
      </c>
      <c r="C137" t="s">
        <v>9</v>
      </c>
      <c r="D137" t="s">
        <v>10</v>
      </c>
      <c r="E137">
        <v>3</v>
      </c>
      <c r="F137" s="2">
        <v>400</v>
      </c>
      <c r="G137" s="2">
        <v>1200</v>
      </c>
    </row>
    <row r="138" spans="1:7" x14ac:dyDescent="0.25">
      <c r="A138" s="1">
        <v>39950</v>
      </c>
      <c r="B138" t="s">
        <v>5</v>
      </c>
      <c r="C138" t="s">
        <v>16</v>
      </c>
      <c r="D138" t="s">
        <v>24</v>
      </c>
      <c r="E138">
        <v>6</v>
      </c>
      <c r="F138" s="2">
        <v>429</v>
      </c>
      <c r="G138" s="2">
        <v>2574</v>
      </c>
    </row>
    <row r="139" spans="1:7" x14ac:dyDescent="0.25">
      <c r="A139" s="1">
        <v>39951</v>
      </c>
      <c r="B139" t="s">
        <v>11</v>
      </c>
      <c r="C139" t="s">
        <v>9</v>
      </c>
      <c r="D139" t="s">
        <v>10</v>
      </c>
      <c r="E139">
        <v>8</v>
      </c>
      <c r="F139" s="2">
        <v>599</v>
      </c>
      <c r="G139" s="2">
        <v>4792</v>
      </c>
    </row>
    <row r="140" spans="1:7" x14ac:dyDescent="0.25">
      <c r="A140" s="1">
        <v>39952</v>
      </c>
      <c r="B140" t="s">
        <v>12</v>
      </c>
      <c r="C140" t="s">
        <v>6</v>
      </c>
      <c r="D140" t="s">
        <v>7</v>
      </c>
      <c r="E140">
        <v>6</v>
      </c>
      <c r="F140" s="2">
        <v>450</v>
      </c>
      <c r="G140" s="2">
        <v>2700</v>
      </c>
    </row>
    <row r="141" spans="1:7" x14ac:dyDescent="0.25">
      <c r="A141" s="1">
        <v>39953</v>
      </c>
      <c r="B141" t="s">
        <v>13</v>
      </c>
      <c r="C141" t="s">
        <v>6</v>
      </c>
      <c r="D141" t="s">
        <v>7</v>
      </c>
      <c r="E141">
        <v>6</v>
      </c>
      <c r="F141" s="2">
        <v>299</v>
      </c>
      <c r="G141" s="2">
        <v>1794</v>
      </c>
    </row>
    <row r="142" spans="1:7" x14ac:dyDescent="0.25">
      <c r="A142" s="1">
        <v>39954</v>
      </c>
      <c r="B142" t="s">
        <v>14</v>
      </c>
      <c r="C142" t="s">
        <v>9</v>
      </c>
      <c r="D142" t="s">
        <v>10</v>
      </c>
      <c r="E142">
        <v>2</v>
      </c>
      <c r="F142" s="2">
        <v>229</v>
      </c>
      <c r="G142" s="2">
        <v>458</v>
      </c>
    </row>
    <row r="143" spans="1:7" x14ac:dyDescent="0.25">
      <c r="A143" s="1">
        <v>39955</v>
      </c>
      <c r="B143" t="s">
        <v>17</v>
      </c>
      <c r="C143" t="s">
        <v>16</v>
      </c>
      <c r="D143" t="s">
        <v>24</v>
      </c>
      <c r="E143">
        <v>2</v>
      </c>
      <c r="F143" s="2">
        <v>429</v>
      </c>
      <c r="G143" s="2">
        <v>858</v>
      </c>
    </row>
    <row r="144" spans="1:7" x14ac:dyDescent="0.25">
      <c r="A144" s="1">
        <v>39956</v>
      </c>
      <c r="B144" t="s">
        <v>18</v>
      </c>
      <c r="C144" t="s">
        <v>16</v>
      </c>
      <c r="D144" t="s">
        <v>21</v>
      </c>
      <c r="E144">
        <v>3</v>
      </c>
      <c r="F144" s="2">
        <v>150</v>
      </c>
      <c r="G144" s="2">
        <v>450</v>
      </c>
    </row>
    <row r="145" spans="1:7" x14ac:dyDescent="0.25">
      <c r="A145" s="1">
        <v>39957</v>
      </c>
      <c r="B145" t="s">
        <v>15</v>
      </c>
      <c r="C145" t="s">
        <v>19</v>
      </c>
      <c r="D145" t="s">
        <v>20</v>
      </c>
      <c r="E145">
        <v>2</v>
      </c>
      <c r="F145" s="2">
        <v>225</v>
      </c>
      <c r="G145" s="2">
        <v>450</v>
      </c>
    </row>
    <row r="146" spans="1:7" x14ac:dyDescent="0.25">
      <c r="A146" s="1">
        <v>39958</v>
      </c>
      <c r="B146" t="s">
        <v>5</v>
      </c>
      <c r="C146" t="s">
        <v>19</v>
      </c>
      <c r="D146" t="s">
        <v>20</v>
      </c>
      <c r="E146">
        <v>6</v>
      </c>
      <c r="F146" s="2">
        <v>225</v>
      </c>
      <c r="G146" s="2">
        <v>1350</v>
      </c>
    </row>
    <row r="147" spans="1:7" x14ac:dyDescent="0.25">
      <c r="A147" s="1">
        <v>39959</v>
      </c>
      <c r="B147" t="s">
        <v>8</v>
      </c>
      <c r="C147" t="s">
        <v>19</v>
      </c>
      <c r="D147" t="s">
        <v>20</v>
      </c>
      <c r="E147">
        <v>6</v>
      </c>
      <c r="F147" s="2">
        <v>225</v>
      </c>
      <c r="G147" s="2">
        <v>1350</v>
      </c>
    </row>
    <row r="148" spans="1:7" x14ac:dyDescent="0.25">
      <c r="A148" s="1">
        <v>39960</v>
      </c>
      <c r="B148" t="s">
        <v>11</v>
      </c>
      <c r="C148" t="s">
        <v>16</v>
      </c>
      <c r="D148" t="s">
        <v>24</v>
      </c>
      <c r="E148">
        <v>2</v>
      </c>
      <c r="F148" s="2">
        <v>429</v>
      </c>
      <c r="G148" s="2">
        <v>858</v>
      </c>
    </row>
    <row r="149" spans="1:7" x14ac:dyDescent="0.25">
      <c r="A149" s="1">
        <v>39961</v>
      </c>
      <c r="B149" t="s">
        <v>12</v>
      </c>
      <c r="C149" t="s">
        <v>16</v>
      </c>
      <c r="D149" t="s">
        <v>24</v>
      </c>
      <c r="E149">
        <v>6</v>
      </c>
      <c r="F149" s="2">
        <v>429</v>
      </c>
      <c r="G149" s="2">
        <v>2574</v>
      </c>
    </row>
    <row r="150" spans="1:7" x14ac:dyDescent="0.25">
      <c r="A150" s="1">
        <v>39962</v>
      </c>
      <c r="B150" t="s">
        <v>13</v>
      </c>
      <c r="C150" t="s">
        <v>16</v>
      </c>
      <c r="D150" t="s">
        <v>24</v>
      </c>
      <c r="E150">
        <v>4</v>
      </c>
      <c r="F150" s="2">
        <v>99</v>
      </c>
      <c r="G150" s="2">
        <v>396</v>
      </c>
    </row>
    <row r="151" spans="1:7" x14ac:dyDescent="0.25">
      <c r="A151" s="1">
        <v>39963</v>
      </c>
      <c r="B151" t="s">
        <v>14</v>
      </c>
      <c r="C151" t="s">
        <v>6</v>
      </c>
      <c r="D151" t="s">
        <v>7</v>
      </c>
      <c r="E151">
        <v>6</v>
      </c>
      <c r="F151" s="2">
        <v>325</v>
      </c>
      <c r="G151" s="2">
        <v>1950</v>
      </c>
    </row>
    <row r="152" spans="1:7" x14ac:dyDescent="0.25">
      <c r="A152" s="1">
        <v>39964</v>
      </c>
      <c r="B152" t="s">
        <v>15</v>
      </c>
      <c r="C152" t="s">
        <v>6</v>
      </c>
      <c r="D152" t="s">
        <v>7</v>
      </c>
      <c r="E152">
        <v>3</v>
      </c>
      <c r="F152" s="2">
        <v>325</v>
      </c>
      <c r="G152" s="2">
        <v>975</v>
      </c>
    </row>
    <row r="153" spans="1:7" x14ac:dyDescent="0.25">
      <c r="A153" s="1">
        <v>39965</v>
      </c>
      <c r="B153" t="s">
        <v>17</v>
      </c>
      <c r="C153" t="s">
        <v>19</v>
      </c>
      <c r="D153" t="s">
        <v>20</v>
      </c>
      <c r="E153">
        <v>6</v>
      </c>
      <c r="F153" s="2">
        <v>225</v>
      </c>
      <c r="G153" s="2">
        <v>1350</v>
      </c>
    </row>
    <row r="154" spans="1:7" x14ac:dyDescent="0.25">
      <c r="A154" s="1">
        <v>39966</v>
      </c>
      <c r="B154" t="s">
        <v>18</v>
      </c>
      <c r="C154" t="s">
        <v>9</v>
      </c>
      <c r="D154" t="s">
        <v>10</v>
      </c>
      <c r="E154">
        <v>1</v>
      </c>
      <c r="F154" s="2">
        <v>300</v>
      </c>
      <c r="G154" s="2">
        <v>300</v>
      </c>
    </row>
    <row r="155" spans="1:7" x14ac:dyDescent="0.25">
      <c r="A155" s="1">
        <v>39967</v>
      </c>
      <c r="B155" t="s">
        <v>8</v>
      </c>
      <c r="C155" t="s">
        <v>6</v>
      </c>
      <c r="D155" t="s">
        <v>7</v>
      </c>
      <c r="E155">
        <v>8</v>
      </c>
      <c r="F155" s="2">
        <v>299</v>
      </c>
      <c r="G155" s="2">
        <v>2392</v>
      </c>
    </row>
    <row r="156" spans="1:7" x14ac:dyDescent="0.25">
      <c r="A156" s="1">
        <v>39968</v>
      </c>
      <c r="B156" t="s">
        <v>5</v>
      </c>
      <c r="C156" t="s">
        <v>19</v>
      </c>
      <c r="D156" t="s">
        <v>20</v>
      </c>
      <c r="E156">
        <v>9</v>
      </c>
      <c r="F156" s="2">
        <v>225</v>
      </c>
      <c r="G156" s="2">
        <v>2025</v>
      </c>
    </row>
    <row r="157" spans="1:7" x14ac:dyDescent="0.25">
      <c r="A157" s="1">
        <v>39969</v>
      </c>
      <c r="B157" t="s">
        <v>11</v>
      </c>
      <c r="C157" t="s">
        <v>9</v>
      </c>
      <c r="D157" t="s">
        <v>10</v>
      </c>
      <c r="E157">
        <v>6</v>
      </c>
      <c r="F157" s="2">
        <v>300</v>
      </c>
      <c r="G157" s="2">
        <v>1800</v>
      </c>
    </row>
    <row r="158" spans="1:7" x14ac:dyDescent="0.25">
      <c r="A158" s="1">
        <v>39970</v>
      </c>
      <c r="B158" t="s">
        <v>12</v>
      </c>
      <c r="C158" t="s">
        <v>6</v>
      </c>
      <c r="D158" t="s">
        <v>7</v>
      </c>
      <c r="E158">
        <v>10</v>
      </c>
      <c r="F158" s="2">
        <v>299</v>
      </c>
      <c r="G158" s="2">
        <v>2990</v>
      </c>
    </row>
    <row r="159" spans="1:7" x14ac:dyDescent="0.25">
      <c r="A159" s="1">
        <v>39971</v>
      </c>
      <c r="B159" t="s">
        <v>13</v>
      </c>
      <c r="C159" t="s">
        <v>9</v>
      </c>
      <c r="D159" t="s">
        <v>10</v>
      </c>
      <c r="E159">
        <v>9</v>
      </c>
      <c r="F159" s="2">
        <v>400</v>
      </c>
      <c r="G159" s="2">
        <v>3600</v>
      </c>
    </row>
    <row r="160" spans="1:7" x14ac:dyDescent="0.25">
      <c r="A160" s="1">
        <v>39972</v>
      </c>
      <c r="B160" t="s">
        <v>14</v>
      </c>
      <c r="C160" t="s">
        <v>9</v>
      </c>
      <c r="D160" t="s">
        <v>10</v>
      </c>
      <c r="E160">
        <v>4</v>
      </c>
      <c r="F160" s="2">
        <v>400</v>
      </c>
      <c r="G160" s="2">
        <v>1600</v>
      </c>
    </row>
    <row r="161" spans="1:7" x14ac:dyDescent="0.25">
      <c r="A161" s="1">
        <v>39973</v>
      </c>
      <c r="B161" t="s">
        <v>17</v>
      </c>
      <c r="C161" t="s">
        <v>6</v>
      </c>
      <c r="D161" t="s">
        <v>7</v>
      </c>
      <c r="E161">
        <v>1</v>
      </c>
      <c r="F161" s="2">
        <v>400</v>
      </c>
      <c r="G161" s="2">
        <v>400</v>
      </c>
    </row>
    <row r="162" spans="1:7" x14ac:dyDescent="0.25">
      <c r="A162" s="1">
        <v>39974</v>
      </c>
      <c r="B162" t="s">
        <v>18</v>
      </c>
      <c r="C162" t="s">
        <v>16</v>
      </c>
      <c r="D162" t="s">
        <v>24</v>
      </c>
      <c r="E162">
        <v>3</v>
      </c>
      <c r="F162" s="2">
        <v>99</v>
      </c>
      <c r="G162" s="2">
        <v>297</v>
      </c>
    </row>
    <row r="163" spans="1:7" x14ac:dyDescent="0.25">
      <c r="A163" s="1">
        <v>39975</v>
      </c>
      <c r="B163" t="s">
        <v>15</v>
      </c>
      <c r="C163" t="s">
        <v>6</v>
      </c>
      <c r="D163" t="s">
        <v>7</v>
      </c>
      <c r="E163">
        <v>4</v>
      </c>
      <c r="F163" s="2">
        <v>400</v>
      </c>
      <c r="G163" s="2">
        <v>1600</v>
      </c>
    </row>
    <row r="164" spans="1:7" x14ac:dyDescent="0.25">
      <c r="A164" s="1">
        <v>39976</v>
      </c>
      <c r="B164" t="s">
        <v>5</v>
      </c>
      <c r="C164" t="s">
        <v>6</v>
      </c>
      <c r="D164" t="s">
        <v>7</v>
      </c>
      <c r="E164">
        <v>3</v>
      </c>
      <c r="F164" s="2">
        <v>299</v>
      </c>
      <c r="G164" s="2">
        <v>897</v>
      </c>
    </row>
    <row r="165" spans="1:7" x14ac:dyDescent="0.25">
      <c r="A165" s="1">
        <v>39977</v>
      </c>
      <c r="B165" t="s">
        <v>8</v>
      </c>
      <c r="C165" t="s">
        <v>9</v>
      </c>
      <c r="D165" t="s">
        <v>10</v>
      </c>
      <c r="E165">
        <v>6</v>
      </c>
      <c r="F165" s="2">
        <v>600</v>
      </c>
      <c r="G165" s="2">
        <v>3600</v>
      </c>
    </row>
    <row r="166" spans="1:7" x14ac:dyDescent="0.25">
      <c r="A166" s="1">
        <v>39978</v>
      </c>
      <c r="B166" t="s">
        <v>11</v>
      </c>
      <c r="C166" t="s">
        <v>9</v>
      </c>
      <c r="D166" t="s">
        <v>21</v>
      </c>
      <c r="E166">
        <v>3</v>
      </c>
      <c r="F166" s="2">
        <v>150</v>
      </c>
      <c r="G166" s="2">
        <v>450</v>
      </c>
    </row>
    <row r="167" spans="1:7" x14ac:dyDescent="0.25">
      <c r="A167" s="1">
        <v>39979</v>
      </c>
      <c r="B167" t="s">
        <v>12</v>
      </c>
      <c r="C167" t="s">
        <v>9</v>
      </c>
      <c r="D167" t="s">
        <v>10</v>
      </c>
      <c r="E167">
        <v>4</v>
      </c>
      <c r="F167" s="2">
        <v>229</v>
      </c>
      <c r="G167" s="2">
        <v>916</v>
      </c>
    </row>
    <row r="168" spans="1:7" x14ac:dyDescent="0.25">
      <c r="A168" s="1">
        <v>39980</v>
      </c>
      <c r="B168" t="s">
        <v>13</v>
      </c>
      <c r="C168" t="s">
        <v>9</v>
      </c>
      <c r="D168" t="s">
        <v>10</v>
      </c>
      <c r="E168">
        <v>5</v>
      </c>
      <c r="F168" s="2">
        <v>300</v>
      </c>
      <c r="G168" s="2">
        <v>1500</v>
      </c>
    </row>
    <row r="169" spans="1:7" x14ac:dyDescent="0.25">
      <c r="A169" s="1">
        <v>39981</v>
      </c>
      <c r="B169" t="s">
        <v>14</v>
      </c>
      <c r="C169" t="s">
        <v>6</v>
      </c>
      <c r="D169" t="s">
        <v>7</v>
      </c>
      <c r="E169">
        <v>9</v>
      </c>
      <c r="F169" s="2">
        <v>325</v>
      </c>
      <c r="G169" s="2">
        <v>2925</v>
      </c>
    </row>
    <row r="170" spans="1:7" x14ac:dyDescent="0.25">
      <c r="A170" s="1">
        <v>39982</v>
      </c>
      <c r="B170" t="s">
        <v>15</v>
      </c>
      <c r="C170" t="s">
        <v>9</v>
      </c>
      <c r="D170" t="s">
        <v>10</v>
      </c>
      <c r="E170">
        <v>5</v>
      </c>
      <c r="F170" s="2">
        <v>300</v>
      </c>
      <c r="G170" s="2">
        <v>1500</v>
      </c>
    </row>
    <row r="171" spans="1:7" x14ac:dyDescent="0.25">
      <c r="A171" s="1">
        <v>39983</v>
      </c>
      <c r="B171" t="s">
        <v>17</v>
      </c>
      <c r="C171" t="s">
        <v>9</v>
      </c>
      <c r="D171" t="s">
        <v>10</v>
      </c>
      <c r="E171">
        <v>2</v>
      </c>
      <c r="F171" s="2">
        <v>600</v>
      </c>
      <c r="G171" s="2">
        <v>1200</v>
      </c>
    </row>
    <row r="172" spans="1:7" x14ac:dyDescent="0.25">
      <c r="A172" s="1">
        <v>39984</v>
      </c>
      <c r="B172" t="s">
        <v>18</v>
      </c>
      <c r="C172" t="s">
        <v>6</v>
      </c>
      <c r="D172" t="s">
        <v>7</v>
      </c>
      <c r="E172">
        <v>10</v>
      </c>
      <c r="F172" s="2">
        <v>325</v>
      </c>
      <c r="G172" s="2">
        <v>3250</v>
      </c>
    </row>
    <row r="173" spans="1:7" x14ac:dyDescent="0.25">
      <c r="A173" s="1">
        <v>39985</v>
      </c>
      <c r="B173" t="s">
        <v>8</v>
      </c>
      <c r="C173" t="s">
        <v>9</v>
      </c>
      <c r="D173" t="s">
        <v>10</v>
      </c>
      <c r="E173">
        <v>4</v>
      </c>
      <c r="F173" s="2">
        <v>599</v>
      </c>
      <c r="G173" s="2">
        <v>2396</v>
      </c>
    </row>
    <row r="174" spans="1:7" x14ac:dyDescent="0.25">
      <c r="A174" s="1">
        <v>39986</v>
      </c>
      <c r="B174" t="s">
        <v>5</v>
      </c>
      <c r="C174" t="s">
        <v>19</v>
      </c>
      <c r="D174" t="s">
        <v>20</v>
      </c>
      <c r="E174">
        <v>2</v>
      </c>
      <c r="F174" s="2">
        <v>225</v>
      </c>
      <c r="G174" s="2">
        <v>450</v>
      </c>
    </row>
    <row r="175" spans="1:7" x14ac:dyDescent="0.25">
      <c r="A175" s="1">
        <v>39987</v>
      </c>
      <c r="B175" t="s">
        <v>11</v>
      </c>
      <c r="C175" t="s">
        <v>6</v>
      </c>
      <c r="D175" t="s">
        <v>7</v>
      </c>
      <c r="E175">
        <v>4</v>
      </c>
      <c r="F175" s="2">
        <v>325</v>
      </c>
      <c r="G175" s="2">
        <v>1300</v>
      </c>
    </row>
    <row r="176" spans="1:7" x14ac:dyDescent="0.25">
      <c r="A176" s="1">
        <v>39988</v>
      </c>
      <c r="B176" t="s">
        <v>12</v>
      </c>
      <c r="C176" t="s">
        <v>6</v>
      </c>
      <c r="D176" t="s">
        <v>7</v>
      </c>
      <c r="E176">
        <v>8</v>
      </c>
      <c r="F176" s="2">
        <v>450</v>
      </c>
      <c r="G176" s="2">
        <v>3600</v>
      </c>
    </row>
    <row r="177" spans="1:7" x14ac:dyDescent="0.25">
      <c r="A177" s="1">
        <v>39989</v>
      </c>
      <c r="B177" t="s">
        <v>13</v>
      </c>
      <c r="C177" t="s">
        <v>9</v>
      </c>
      <c r="D177" t="s">
        <v>10</v>
      </c>
      <c r="E177">
        <v>1</v>
      </c>
      <c r="F177" s="2">
        <v>599</v>
      </c>
      <c r="G177" s="2">
        <v>599</v>
      </c>
    </row>
    <row r="178" spans="1:7" x14ac:dyDescent="0.25">
      <c r="A178" s="1">
        <v>39990</v>
      </c>
      <c r="B178" t="s">
        <v>14</v>
      </c>
      <c r="C178" t="s">
        <v>6</v>
      </c>
      <c r="D178" t="s">
        <v>7</v>
      </c>
      <c r="E178">
        <v>10</v>
      </c>
      <c r="F178" s="2">
        <v>325</v>
      </c>
      <c r="G178" s="2">
        <v>3250</v>
      </c>
    </row>
    <row r="179" spans="1:7" x14ac:dyDescent="0.25">
      <c r="A179" s="1">
        <v>39991</v>
      </c>
      <c r="B179" t="s">
        <v>17</v>
      </c>
      <c r="C179" t="s">
        <v>6</v>
      </c>
      <c r="D179" t="s">
        <v>7</v>
      </c>
      <c r="E179">
        <v>4</v>
      </c>
      <c r="F179" s="2">
        <v>299</v>
      </c>
      <c r="G179" s="2">
        <v>1196</v>
      </c>
    </row>
    <row r="180" spans="1:7" x14ac:dyDescent="0.25">
      <c r="A180" s="1">
        <v>39992</v>
      </c>
      <c r="B180" t="s">
        <v>18</v>
      </c>
      <c r="C180" t="s">
        <v>6</v>
      </c>
      <c r="D180" t="s">
        <v>7</v>
      </c>
      <c r="E180">
        <v>9</v>
      </c>
      <c r="F180" s="2">
        <v>299</v>
      </c>
      <c r="G180" s="2">
        <v>2691</v>
      </c>
    </row>
    <row r="181" spans="1:7" x14ac:dyDescent="0.25">
      <c r="A181" s="1">
        <v>39993</v>
      </c>
      <c r="B181" t="s">
        <v>15</v>
      </c>
      <c r="C181" t="s">
        <v>6</v>
      </c>
      <c r="D181" t="s">
        <v>7</v>
      </c>
      <c r="E181">
        <v>7</v>
      </c>
      <c r="F181" s="2">
        <v>169</v>
      </c>
      <c r="G181" s="2">
        <v>1183</v>
      </c>
    </row>
    <row r="182" spans="1:7" x14ac:dyDescent="0.25">
      <c r="A182" s="1">
        <v>39994</v>
      </c>
      <c r="B182" t="s">
        <v>5</v>
      </c>
      <c r="C182" t="s">
        <v>6</v>
      </c>
      <c r="D182" t="s">
        <v>7</v>
      </c>
      <c r="E182">
        <v>3</v>
      </c>
      <c r="F182" s="2">
        <v>299</v>
      </c>
      <c r="G182" s="2">
        <v>897</v>
      </c>
    </row>
    <row r="183" spans="1:7" x14ac:dyDescent="0.25">
      <c r="A183" s="1">
        <v>39995</v>
      </c>
      <c r="B183" t="s">
        <v>8</v>
      </c>
      <c r="C183" t="s">
        <v>19</v>
      </c>
      <c r="D183" t="s">
        <v>20</v>
      </c>
      <c r="E183">
        <v>10</v>
      </c>
      <c r="F183" s="2">
        <v>225</v>
      </c>
      <c r="G183" s="2">
        <v>2250</v>
      </c>
    </row>
    <row r="184" spans="1:7" x14ac:dyDescent="0.25">
      <c r="A184" s="1">
        <v>39996</v>
      </c>
      <c r="B184" t="s">
        <v>11</v>
      </c>
      <c r="C184" t="s">
        <v>6</v>
      </c>
      <c r="D184" t="s">
        <v>7</v>
      </c>
      <c r="E184">
        <v>2</v>
      </c>
      <c r="F184" s="2">
        <v>325</v>
      </c>
      <c r="G184" s="2">
        <v>650</v>
      </c>
    </row>
    <row r="185" spans="1:7" x14ac:dyDescent="0.25">
      <c r="A185" s="1">
        <v>39997</v>
      </c>
      <c r="B185" t="s">
        <v>12</v>
      </c>
      <c r="C185" t="s">
        <v>6</v>
      </c>
      <c r="D185" t="s">
        <v>7</v>
      </c>
      <c r="E185">
        <v>4</v>
      </c>
      <c r="F185" s="2">
        <v>450</v>
      </c>
      <c r="G185" s="2">
        <v>1800</v>
      </c>
    </row>
    <row r="186" spans="1:7" x14ac:dyDescent="0.25">
      <c r="A186" s="1">
        <v>39998</v>
      </c>
      <c r="B186" t="s">
        <v>13</v>
      </c>
      <c r="C186" t="s">
        <v>9</v>
      </c>
      <c r="D186" t="s">
        <v>10</v>
      </c>
      <c r="E186">
        <v>2</v>
      </c>
      <c r="F186" s="2">
        <v>599</v>
      </c>
      <c r="G186" s="2">
        <v>1198</v>
      </c>
    </row>
    <row r="187" spans="1:7" x14ac:dyDescent="0.25">
      <c r="A187" s="1">
        <v>39999</v>
      </c>
      <c r="B187" t="s">
        <v>14</v>
      </c>
      <c r="C187" t="s">
        <v>16</v>
      </c>
      <c r="D187" t="s">
        <v>24</v>
      </c>
      <c r="E187">
        <v>1</v>
      </c>
      <c r="F187" s="2">
        <v>350</v>
      </c>
      <c r="G187" s="2">
        <v>350</v>
      </c>
    </row>
    <row r="188" spans="1:7" x14ac:dyDescent="0.25">
      <c r="A188" s="1">
        <v>40000</v>
      </c>
      <c r="B188" t="s">
        <v>15</v>
      </c>
      <c r="C188" t="s">
        <v>6</v>
      </c>
      <c r="D188" t="s">
        <v>7</v>
      </c>
      <c r="E188">
        <v>2</v>
      </c>
      <c r="F188" s="2">
        <v>450</v>
      </c>
      <c r="G188" s="2">
        <v>900</v>
      </c>
    </row>
    <row r="189" spans="1:7" x14ac:dyDescent="0.25">
      <c r="A189" s="1">
        <v>40001</v>
      </c>
      <c r="B189" t="s">
        <v>17</v>
      </c>
      <c r="C189" t="s">
        <v>6</v>
      </c>
      <c r="D189" t="s">
        <v>7</v>
      </c>
      <c r="E189">
        <v>3</v>
      </c>
      <c r="F189" s="2">
        <v>450</v>
      </c>
      <c r="G189" s="2">
        <v>1350</v>
      </c>
    </row>
    <row r="190" spans="1:7" x14ac:dyDescent="0.25">
      <c r="A190" s="1">
        <v>40002</v>
      </c>
      <c r="B190" t="s">
        <v>18</v>
      </c>
      <c r="C190" t="s">
        <v>19</v>
      </c>
      <c r="D190" t="s">
        <v>20</v>
      </c>
      <c r="E190">
        <v>4</v>
      </c>
      <c r="F190" s="2">
        <v>225</v>
      </c>
      <c r="G190" s="2">
        <v>900</v>
      </c>
    </row>
    <row r="191" spans="1:7" x14ac:dyDescent="0.25">
      <c r="A191" s="1">
        <v>40003</v>
      </c>
      <c r="B191" t="s">
        <v>8</v>
      </c>
      <c r="C191" t="s">
        <v>16</v>
      </c>
      <c r="D191" t="s">
        <v>24</v>
      </c>
      <c r="E191">
        <v>7</v>
      </c>
      <c r="F191" s="2">
        <v>99</v>
      </c>
      <c r="G191" s="2">
        <v>693</v>
      </c>
    </row>
    <row r="192" spans="1:7" x14ac:dyDescent="0.25">
      <c r="A192" s="1">
        <v>40004</v>
      </c>
      <c r="B192" t="s">
        <v>5</v>
      </c>
      <c r="C192" t="s">
        <v>6</v>
      </c>
      <c r="D192" t="s">
        <v>7</v>
      </c>
      <c r="E192">
        <v>3</v>
      </c>
      <c r="F192" s="2">
        <v>299</v>
      </c>
      <c r="G192" s="2">
        <v>897</v>
      </c>
    </row>
    <row r="193" spans="1:7" x14ac:dyDescent="0.25">
      <c r="A193" s="1">
        <v>40005</v>
      </c>
      <c r="B193" t="s">
        <v>11</v>
      </c>
      <c r="C193" t="s">
        <v>9</v>
      </c>
      <c r="D193" t="s">
        <v>10</v>
      </c>
      <c r="E193">
        <v>3</v>
      </c>
      <c r="F193" s="2">
        <v>300</v>
      </c>
      <c r="G193" s="2">
        <v>900</v>
      </c>
    </row>
    <row r="194" spans="1:7" x14ac:dyDescent="0.25">
      <c r="A194" s="1">
        <v>40006</v>
      </c>
      <c r="B194" t="s">
        <v>12</v>
      </c>
      <c r="C194" t="s">
        <v>19</v>
      </c>
      <c r="D194" t="s">
        <v>20</v>
      </c>
      <c r="E194">
        <v>7</v>
      </c>
      <c r="F194" s="2">
        <v>225</v>
      </c>
      <c r="G194" s="2">
        <v>1575</v>
      </c>
    </row>
    <row r="195" spans="1:7" x14ac:dyDescent="0.25">
      <c r="A195" s="1">
        <v>40007</v>
      </c>
      <c r="B195" t="s">
        <v>13</v>
      </c>
      <c r="C195" t="s">
        <v>19</v>
      </c>
      <c r="D195" t="s">
        <v>20</v>
      </c>
      <c r="E195">
        <v>9</v>
      </c>
      <c r="F195" s="2">
        <v>225</v>
      </c>
      <c r="G195" s="2">
        <v>2025</v>
      </c>
    </row>
    <row r="196" spans="1:7" x14ac:dyDescent="0.25">
      <c r="A196" s="1">
        <v>40008</v>
      </c>
      <c r="B196" t="s">
        <v>14</v>
      </c>
      <c r="C196" t="s">
        <v>16</v>
      </c>
      <c r="D196" t="s">
        <v>24</v>
      </c>
      <c r="E196">
        <v>5</v>
      </c>
      <c r="F196" s="2">
        <v>429</v>
      </c>
      <c r="G196" s="2">
        <v>2145</v>
      </c>
    </row>
    <row r="197" spans="1:7" x14ac:dyDescent="0.25">
      <c r="A197" s="1">
        <v>40009</v>
      </c>
      <c r="B197" t="s">
        <v>17</v>
      </c>
      <c r="C197" t="s">
        <v>9</v>
      </c>
      <c r="D197" t="s">
        <v>10</v>
      </c>
      <c r="E197">
        <v>6</v>
      </c>
      <c r="F197" s="2">
        <v>229</v>
      </c>
      <c r="G197" s="2">
        <v>1374</v>
      </c>
    </row>
    <row r="198" spans="1:7" x14ac:dyDescent="0.25">
      <c r="A198" s="1">
        <v>40010</v>
      </c>
      <c r="B198" t="s">
        <v>18</v>
      </c>
      <c r="C198" t="s">
        <v>16</v>
      </c>
      <c r="D198" t="s">
        <v>24</v>
      </c>
      <c r="E198">
        <v>3</v>
      </c>
      <c r="F198" s="2">
        <v>429</v>
      </c>
      <c r="G198" s="2">
        <v>1287</v>
      </c>
    </row>
    <row r="199" spans="1:7" x14ac:dyDescent="0.25">
      <c r="A199" s="1">
        <v>40011</v>
      </c>
      <c r="B199" t="s">
        <v>15</v>
      </c>
      <c r="C199" t="s">
        <v>16</v>
      </c>
      <c r="D199" t="s">
        <v>24</v>
      </c>
      <c r="E199">
        <v>2</v>
      </c>
      <c r="F199" s="2">
        <v>429</v>
      </c>
      <c r="G199" s="2">
        <v>858</v>
      </c>
    </row>
    <row r="200" spans="1:7" x14ac:dyDescent="0.25">
      <c r="A200" s="1">
        <v>40012</v>
      </c>
      <c r="B200" t="s">
        <v>5</v>
      </c>
      <c r="C200" t="s">
        <v>16</v>
      </c>
      <c r="D200" t="s">
        <v>24</v>
      </c>
      <c r="E200">
        <v>10</v>
      </c>
      <c r="F200" s="2">
        <v>350</v>
      </c>
      <c r="G200" s="2">
        <v>3500</v>
      </c>
    </row>
    <row r="201" spans="1:7" x14ac:dyDescent="0.25">
      <c r="A201" s="1">
        <v>40013</v>
      </c>
      <c r="B201" t="s">
        <v>8</v>
      </c>
      <c r="C201" t="s">
        <v>19</v>
      </c>
      <c r="D201" t="s">
        <v>20</v>
      </c>
      <c r="E201">
        <v>4</v>
      </c>
      <c r="F201" s="2">
        <v>225</v>
      </c>
      <c r="G201" s="2">
        <v>900</v>
      </c>
    </row>
    <row r="202" spans="1:7" x14ac:dyDescent="0.25">
      <c r="A202" s="1">
        <v>40014</v>
      </c>
      <c r="B202" t="s">
        <v>11</v>
      </c>
      <c r="C202" t="s">
        <v>9</v>
      </c>
      <c r="D202" t="s">
        <v>10</v>
      </c>
      <c r="E202">
        <v>1</v>
      </c>
      <c r="F202" s="2">
        <v>300</v>
      </c>
      <c r="G202" s="2">
        <v>300</v>
      </c>
    </row>
    <row r="203" spans="1:7" x14ac:dyDescent="0.25">
      <c r="A203" s="1">
        <v>40015</v>
      </c>
      <c r="B203" t="s">
        <v>12</v>
      </c>
      <c r="C203" t="s">
        <v>6</v>
      </c>
      <c r="D203" t="s">
        <v>7</v>
      </c>
      <c r="E203">
        <v>6</v>
      </c>
      <c r="F203" s="2">
        <v>325</v>
      </c>
      <c r="G203" s="2">
        <v>1950</v>
      </c>
    </row>
    <row r="204" spans="1:7" x14ac:dyDescent="0.25">
      <c r="A204" s="1">
        <v>40016</v>
      </c>
      <c r="B204" t="s">
        <v>13</v>
      </c>
      <c r="C204" t="s">
        <v>6</v>
      </c>
      <c r="D204" t="s">
        <v>7</v>
      </c>
      <c r="E204">
        <v>8</v>
      </c>
      <c r="F204" s="2">
        <v>299</v>
      </c>
      <c r="G204" s="2">
        <v>2392</v>
      </c>
    </row>
    <row r="205" spans="1:7" x14ac:dyDescent="0.25">
      <c r="A205" s="1">
        <v>40017</v>
      </c>
      <c r="B205" t="s">
        <v>14</v>
      </c>
      <c r="C205" t="s">
        <v>6</v>
      </c>
      <c r="D205" t="s">
        <v>7</v>
      </c>
      <c r="E205">
        <v>7</v>
      </c>
      <c r="F205" s="2">
        <v>450</v>
      </c>
      <c r="G205" s="2">
        <v>3150</v>
      </c>
    </row>
    <row r="206" spans="1:7" x14ac:dyDescent="0.25">
      <c r="A206" s="1">
        <v>40018</v>
      </c>
      <c r="B206" t="s">
        <v>15</v>
      </c>
      <c r="C206" t="s">
        <v>9</v>
      </c>
      <c r="D206" t="s">
        <v>10</v>
      </c>
      <c r="E206">
        <v>3</v>
      </c>
      <c r="F206" s="2">
        <v>599</v>
      </c>
      <c r="G206" s="2">
        <v>1797</v>
      </c>
    </row>
    <row r="207" spans="1:7" x14ac:dyDescent="0.25">
      <c r="A207" s="1">
        <v>40019</v>
      </c>
      <c r="B207" t="s">
        <v>17</v>
      </c>
      <c r="C207" t="s">
        <v>6</v>
      </c>
      <c r="D207" t="s">
        <v>7</v>
      </c>
      <c r="E207">
        <v>9</v>
      </c>
      <c r="F207" s="2">
        <v>450</v>
      </c>
      <c r="G207" s="2">
        <v>4050</v>
      </c>
    </row>
    <row r="208" spans="1:7" x14ac:dyDescent="0.25">
      <c r="A208" s="1">
        <v>40020</v>
      </c>
      <c r="B208" t="s">
        <v>18</v>
      </c>
      <c r="C208" t="s">
        <v>19</v>
      </c>
      <c r="D208" t="s">
        <v>20</v>
      </c>
      <c r="E208">
        <v>2</v>
      </c>
      <c r="F208" s="2">
        <v>225</v>
      </c>
      <c r="G208" s="2">
        <v>450</v>
      </c>
    </row>
    <row r="209" spans="1:7" x14ac:dyDescent="0.25">
      <c r="A209" s="1">
        <v>40021</v>
      </c>
      <c r="B209" t="s">
        <v>8</v>
      </c>
      <c r="C209" t="s">
        <v>6</v>
      </c>
      <c r="D209" t="s">
        <v>7</v>
      </c>
      <c r="E209">
        <v>6</v>
      </c>
      <c r="F209" s="2">
        <v>299</v>
      </c>
      <c r="G209" s="2">
        <v>1794</v>
      </c>
    </row>
    <row r="210" spans="1:7" x14ac:dyDescent="0.25">
      <c r="A210" s="1">
        <v>40022</v>
      </c>
      <c r="B210" t="s">
        <v>5</v>
      </c>
      <c r="C210" t="s">
        <v>16</v>
      </c>
      <c r="D210" t="s">
        <v>24</v>
      </c>
      <c r="E210">
        <v>9</v>
      </c>
      <c r="F210" s="2">
        <v>99</v>
      </c>
      <c r="G210" s="2">
        <v>891</v>
      </c>
    </row>
    <row r="211" spans="1:7" x14ac:dyDescent="0.25">
      <c r="A211" s="1">
        <v>40023</v>
      </c>
      <c r="B211" t="s">
        <v>11</v>
      </c>
      <c r="C211" t="s">
        <v>16</v>
      </c>
      <c r="D211" t="s">
        <v>24</v>
      </c>
      <c r="E211">
        <v>10</v>
      </c>
      <c r="F211" s="2">
        <v>99</v>
      </c>
      <c r="G211" s="2">
        <v>990</v>
      </c>
    </row>
    <row r="212" spans="1:7" x14ac:dyDescent="0.25">
      <c r="A212" s="1">
        <v>40024</v>
      </c>
      <c r="B212" t="s">
        <v>12</v>
      </c>
      <c r="C212" t="s">
        <v>9</v>
      </c>
      <c r="D212" t="s">
        <v>10</v>
      </c>
      <c r="E212">
        <v>2</v>
      </c>
      <c r="F212" s="2">
        <v>300</v>
      </c>
      <c r="G212" s="2">
        <v>600</v>
      </c>
    </row>
    <row r="213" spans="1:7" x14ac:dyDescent="0.25">
      <c r="A213" s="1">
        <v>40025</v>
      </c>
      <c r="B213" t="s">
        <v>13</v>
      </c>
      <c r="C213" t="s">
        <v>9</v>
      </c>
      <c r="D213" t="s">
        <v>10</v>
      </c>
      <c r="E213">
        <v>6</v>
      </c>
      <c r="F213" s="2">
        <v>599</v>
      </c>
      <c r="G213" s="2">
        <v>3594</v>
      </c>
    </row>
    <row r="214" spans="1:7" x14ac:dyDescent="0.25">
      <c r="A214" s="1">
        <v>40026</v>
      </c>
      <c r="B214" t="s">
        <v>14</v>
      </c>
      <c r="C214" t="s">
        <v>6</v>
      </c>
      <c r="D214" t="s">
        <v>7</v>
      </c>
      <c r="E214">
        <v>5</v>
      </c>
      <c r="F214" s="2">
        <v>299</v>
      </c>
      <c r="G214" s="2">
        <v>1495</v>
      </c>
    </row>
    <row r="215" spans="1:7" x14ac:dyDescent="0.25">
      <c r="A215" s="1">
        <v>40027</v>
      </c>
      <c r="B215" t="s">
        <v>17</v>
      </c>
      <c r="C215" t="s">
        <v>6</v>
      </c>
      <c r="D215" t="s">
        <v>7</v>
      </c>
      <c r="E215">
        <v>7</v>
      </c>
      <c r="F215" s="2">
        <v>299</v>
      </c>
      <c r="G215" s="2">
        <v>2093</v>
      </c>
    </row>
    <row r="216" spans="1:7" x14ac:dyDescent="0.25">
      <c r="A216" s="1">
        <v>40028</v>
      </c>
      <c r="B216" t="s">
        <v>18</v>
      </c>
      <c r="C216" t="s">
        <v>19</v>
      </c>
      <c r="D216" t="s">
        <v>20</v>
      </c>
      <c r="E216">
        <v>4</v>
      </c>
      <c r="F216" s="2">
        <v>225</v>
      </c>
      <c r="G216" s="2">
        <v>900</v>
      </c>
    </row>
    <row r="217" spans="1:7" x14ac:dyDescent="0.25">
      <c r="A217" s="1">
        <v>40029</v>
      </c>
      <c r="B217" t="s">
        <v>15</v>
      </c>
      <c r="C217" t="s">
        <v>19</v>
      </c>
      <c r="D217" t="s">
        <v>20</v>
      </c>
      <c r="E217">
        <v>2</v>
      </c>
      <c r="F217" s="2">
        <v>225</v>
      </c>
      <c r="G217" s="2">
        <v>450</v>
      </c>
    </row>
    <row r="218" spans="1:7" x14ac:dyDescent="0.25">
      <c r="A218" s="1">
        <v>40030</v>
      </c>
      <c r="B218" t="s">
        <v>5</v>
      </c>
      <c r="C218" t="s">
        <v>6</v>
      </c>
      <c r="D218" t="s">
        <v>7</v>
      </c>
      <c r="E218">
        <v>9</v>
      </c>
      <c r="F218" s="2">
        <v>400</v>
      </c>
      <c r="G218" s="2">
        <v>3600</v>
      </c>
    </row>
    <row r="219" spans="1:7" x14ac:dyDescent="0.25">
      <c r="A219" s="1">
        <v>40031</v>
      </c>
      <c r="B219" t="s">
        <v>8</v>
      </c>
      <c r="C219" t="s">
        <v>9</v>
      </c>
      <c r="D219" t="s">
        <v>10</v>
      </c>
      <c r="E219">
        <v>9</v>
      </c>
      <c r="F219" s="2">
        <v>400</v>
      </c>
      <c r="G219" s="2">
        <v>3600</v>
      </c>
    </row>
    <row r="220" spans="1:7" x14ac:dyDescent="0.25">
      <c r="A220" s="1">
        <v>40032</v>
      </c>
      <c r="B220" t="s">
        <v>11</v>
      </c>
      <c r="C220" t="s">
        <v>9</v>
      </c>
      <c r="D220" t="s">
        <v>10</v>
      </c>
      <c r="E220">
        <v>7</v>
      </c>
      <c r="F220" s="2">
        <v>600</v>
      </c>
      <c r="G220" s="2">
        <v>4200</v>
      </c>
    </row>
    <row r="221" spans="1:7" x14ac:dyDescent="0.25">
      <c r="A221" s="1">
        <v>40033</v>
      </c>
      <c r="B221" t="s">
        <v>12</v>
      </c>
      <c r="C221" t="s">
        <v>16</v>
      </c>
      <c r="D221" t="s">
        <v>21</v>
      </c>
      <c r="E221">
        <v>1</v>
      </c>
      <c r="F221" s="2">
        <v>795</v>
      </c>
      <c r="G221" s="2">
        <v>795</v>
      </c>
    </row>
    <row r="222" spans="1:7" x14ac:dyDescent="0.25">
      <c r="A222" s="1">
        <v>40034</v>
      </c>
      <c r="B222" t="s">
        <v>13</v>
      </c>
      <c r="C222" t="s">
        <v>9</v>
      </c>
      <c r="D222" t="s">
        <v>10</v>
      </c>
      <c r="E222">
        <v>1</v>
      </c>
      <c r="F222" s="2">
        <v>229</v>
      </c>
      <c r="G222" s="2">
        <v>229</v>
      </c>
    </row>
    <row r="223" spans="1:7" x14ac:dyDescent="0.25">
      <c r="A223" s="1">
        <v>40035</v>
      </c>
      <c r="B223" t="s">
        <v>14</v>
      </c>
      <c r="C223" t="s">
        <v>16</v>
      </c>
      <c r="D223" t="s">
        <v>24</v>
      </c>
      <c r="E223">
        <v>1</v>
      </c>
      <c r="F223" s="2">
        <v>99</v>
      </c>
      <c r="G223" s="2">
        <v>99</v>
      </c>
    </row>
    <row r="224" spans="1:7" x14ac:dyDescent="0.25">
      <c r="A224" s="1">
        <v>40036</v>
      </c>
      <c r="B224" t="s">
        <v>15</v>
      </c>
      <c r="C224" t="s">
        <v>9</v>
      </c>
      <c r="D224" t="s">
        <v>10</v>
      </c>
      <c r="E224">
        <v>5</v>
      </c>
      <c r="F224" s="2">
        <v>400</v>
      </c>
      <c r="G224" s="2">
        <v>2009</v>
      </c>
    </row>
    <row r="225" spans="1:7" x14ac:dyDescent="0.25">
      <c r="A225" s="1">
        <v>40037</v>
      </c>
      <c r="B225" t="s">
        <v>17</v>
      </c>
      <c r="C225" t="s">
        <v>6</v>
      </c>
      <c r="D225" t="s">
        <v>7</v>
      </c>
      <c r="E225">
        <v>4</v>
      </c>
      <c r="F225" s="2">
        <v>325</v>
      </c>
      <c r="G225" s="2">
        <v>1300</v>
      </c>
    </row>
    <row r="226" spans="1:7" x14ac:dyDescent="0.25">
      <c r="A226" s="1">
        <v>40038</v>
      </c>
      <c r="B226" t="s">
        <v>18</v>
      </c>
      <c r="C226" t="s">
        <v>9</v>
      </c>
      <c r="D226" t="s">
        <v>10</v>
      </c>
      <c r="E226">
        <v>9</v>
      </c>
      <c r="F226" s="2">
        <v>229</v>
      </c>
      <c r="G226" s="2">
        <v>2061</v>
      </c>
    </row>
    <row r="227" spans="1:7" x14ac:dyDescent="0.25">
      <c r="A227" s="1">
        <v>40039</v>
      </c>
      <c r="B227" t="s">
        <v>8</v>
      </c>
      <c r="C227" t="s">
        <v>16</v>
      </c>
      <c r="D227" t="s">
        <v>21</v>
      </c>
      <c r="E227">
        <v>9</v>
      </c>
      <c r="F227" s="2">
        <v>150</v>
      </c>
      <c r="G227" s="2">
        <v>1350</v>
      </c>
    </row>
    <row r="228" spans="1:7" x14ac:dyDescent="0.25">
      <c r="A228" s="1">
        <v>40040</v>
      </c>
      <c r="B228" t="s">
        <v>5</v>
      </c>
      <c r="C228" t="s">
        <v>9</v>
      </c>
      <c r="D228" t="s">
        <v>10</v>
      </c>
      <c r="E228">
        <v>7</v>
      </c>
      <c r="F228" s="2">
        <v>600</v>
      </c>
      <c r="G228" s="2">
        <v>4200</v>
      </c>
    </row>
    <row r="229" spans="1:7" x14ac:dyDescent="0.25">
      <c r="A229" s="1">
        <v>40041</v>
      </c>
      <c r="B229" t="s">
        <v>11</v>
      </c>
      <c r="C229" t="s">
        <v>16</v>
      </c>
      <c r="D229" t="s">
        <v>24</v>
      </c>
      <c r="E229">
        <v>1</v>
      </c>
      <c r="F229" s="2">
        <v>350</v>
      </c>
      <c r="G229" s="2">
        <v>350</v>
      </c>
    </row>
    <row r="230" spans="1:7" x14ac:dyDescent="0.25">
      <c r="A230" s="1">
        <v>40042</v>
      </c>
      <c r="B230" t="s">
        <v>12</v>
      </c>
      <c r="C230" t="s">
        <v>6</v>
      </c>
      <c r="D230" t="s">
        <v>7</v>
      </c>
      <c r="E230">
        <v>4</v>
      </c>
      <c r="F230" s="2">
        <v>400</v>
      </c>
      <c r="G230" s="2">
        <v>1600</v>
      </c>
    </row>
    <row r="231" spans="1:7" x14ac:dyDescent="0.25">
      <c r="A231" s="1">
        <v>40043</v>
      </c>
      <c r="B231" t="s">
        <v>13</v>
      </c>
      <c r="C231" t="s">
        <v>6</v>
      </c>
      <c r="D231" t="s">
        <v>7</v>
      </c>
      <c r="E231">
        <v>3</v>
      </c>
      <c r="F231" s="2">
        <v>299</v>
      </c>
      <c r="G231" s="2">
        <v>897</v>
      </c>
    </row>
    <row r="232" spans="1:7" x14ac:dyDescent="0.25">
      <c r="A232" s="1">
        <v>40044</v>
      </c>
      <c r="B232" t="s">
        <v>14</v>
      </c>
      <c r="C232" t="s">
        <v>16</v>
      </c>
      <c r="D232" t="s">
        <v>24</v>
      </c>
      <c r="E232">
        <v>3</v>
      </c>
      <c r="F232" s="2">
        <v>429</v>
      </c>
      <c r="G232" s="2">
        <v>1287</v>
      </c>
    </row>
    <row r="233" spans="1:7" x14ac:dyDescent="0.25">
      <c r="A233" s="1">
        <v>40045</v>
      </c>
      <c r="B233" t="s">
        <v>17</v>
      </c>
      <c r="C233" t="s">
        <v>6</v>
      </c>
      <c r="D233" t="s">
        <v>7</v>
      </c>
      <c r="E233">
        <v>2</v>
      </c>
      <c r="F233" s="2">
        <v>299</v>
      </c>
      <c r="G233" s="2">
        <v>598</v>
      </c>
    </row>
    <row r="234" spans="1:7" x14ac:dyDescent="0.25">
      <c r="A234" s="1">
        <v>40046</v>
      </c>
      <c r="B234" t="s">
        <v>18</v>
      </c>
      <c r="C234" t="s">
        <v>6</v>
      </c>
      <c r="D234" t="s">
        <v>7</v>
      </c>
      <c r="E234">
        <v>10</v>
      </c>
      <c r="F234" s="2">
        <v>450</v>
      </c>
      <c r="G234" s="2">
        <v>4500</v>
      </c>
    </row>
    <row r="235" spans="1:7" x14ac:dyDescent="0.25">
      <c r="A235" s="1">
        <v>40047</v>
      </c>
      <c r="B235" t="s">
        <v>15</v>
      </c>
      <c r="C235" t="s">
        <v>6</v>
      </c>
      <c r="D235" t="s">
        <v>7</v>
      </c>
      <c r="E235">
        <v>10</v>
      </c>
      <c r="F235" s="2">
        <v>400</v>
      </c>
      <c r="G235" s="2">
        <v>4000</v>
      </c>
    </row>
    <row r="236" spans="1:7" x14ac:dyDescent="0.25">
      <c r="A236" s="1">
        <v>40048</v>
      </c>
      <c r="B236" t="s">
        <v>5</v>
      </c>
      <c r="C236" t="s">
        <v>9</v>
      </c>
      <c r="D236" t="s">
        <v>10</v>
      </c>
      <c r="E236">
        <v>5</v>
      </c>
      <c r="F236" s="2">
        <v>400</v>
      </c>
      <c r="G236" s="2">
        <v>2009</v>
      </c>
    </row>
    <row r="237" spans="1:7" x14ac:dyDescent="0.25">
      <c r="A237" s="1">
        <v>40049</v>
      </c>
      <c r="B237" t="s">
        <v>8</v>
      </c>
      <c r="C237" t="s">
        <v>9</v>
      </c>
      <c r="D237" t="s">
        <v>10</v>
      </c>
      <c r="E237">
        <v>6</v>
      </c>
      <c r="F237" s="2">
        <v>229</v>
      </c>
      <c r="G237" s="2">
        <v>1374</v>
      </c>
    </row>
    <row r="238" spans="1:7" x14ac:dyDescent="0.25">
      <c r="A238" s="1">
        <v>40050</v>
      </c>
      <c r="B238" t="s">
        <v>11</v>
      </c>
      <c r="C238" t="s">
        <v>16</v>
      </c>
      <c r="D238" t="s">
        <v>24</v>
      </c>
      <c r="E238">
        <v>9</v>
      </c>
      <c r="F238" s="2">
        <v>350</v>
      </c>
      <c r="G238" s="2">
        <v>3150</v>
      </c>
    </row>
    <row r="239" spans="1:7" x14ac:dyDescent="0.25">
      <c r="A239" s="1">
        <v>40051</v>
      </c>
      <c r="B239" t="s">
        <v>12</v>
      </c>
      <c r="C239" t="s">
        <v>6</v>
      </c>
      <c r="D239" t="s">
        <v>7</v>
      </c>
      <c r="E239">
        <v>9</v>
      </c>
      <c r="F239" s="2">
        <v>299</v>
      </c>
      <c r="G239" s="2">
        <v>2691</v>
      </c>
    </row>
    <row r="240" spans="1:7" x14ac:dyDescent="0.25">
      <c r="A240" s="1">
        <v>40052</v>
      </c>
      <c r="B240" t="s">
        <v>13</v>
      </c>
      <c r="C240" t="s">
        <v>9</v>
      </c>
      <c r="D240" t="s">
        <v>10</v>
      </c>
      <c r="E240">
        <v>8</v>
      </c>
      <c r="F240" s="2">
        <v>599</v>
      </c>
      <c r="G240" s="2">
        <v>4792</v>
      </c>
    </row>
    <row r="241" spans="1:7" x14ac:dyDescent="0.25">
      <c r="A241" s="1">
        <v>40053</v>
      </c>
      <c r="B241" t="s">
        <v>14</v>
      </c>
      <c r="C241" t="s">
        <v>6</v>
      </c>
      <c r="D241" t="s">
        <v>7</v>
      </c>
      <c r="E241">
        <v>9</v>
      </c>
      <c r="F241" s="2">
        <v>169</v>
      </c>
      <c r="G241" s="2">
        <v>1521</v>
      </c>
    </row>
    <row r="242" spans="1:7" x14ac:dyDescent="0.25">
      <c r="A242" s="1">
        <v>40054</v>
      </c>
      <c r="B242" t="s">
        <v>15</v>
      </c>
      <c r="C242" t="s">
        <v>16</v>
      </c>
      <c r="D242" t="s">
        <v>24</v>
      </c>
      <c r="E242">
        <v>10</v>
      </c>
      <c r="F242" s="2">
        <v>350</v>
      </c>
      <c r="G242" s="2">
        <v>3500</v>
      </c>
    </row>
    <row r="243" spans="1:7" x14ac:dyDescent="0.25">
      <c r="A243" s="1">
        <v>40055</v>
      </c>
      <c r="B243" t="s">
        <v>17</v>
      </c>
      <c r="C243" t="s">
        <v>19</v>
      </c>
      <c r="D243" t="s">
        <v>20</v>
      </c>
      <c r="E243">
        <v>4</v>
      </c>
      <c r="F243" s="2">
        <v>225</v>
      </c>
      <c r="G243" s="2">
        <v>900</v>
      </c>
    </row>
    <row r="244" spans="1:7" x14ac:dyDescent="0.25">
      <c r="A244" s="1">
        <v>40056</v>
      </c>
      <c r="B244" t="s">
        <v>18</v>
      </c>
      <c r="C244" t="s">
        <v>6</v>
      </c>
      <c r="D244" t="s">
        <v>7</v>
      </c>
      <c r="E244">
        <v>6</v>
      </c>
      <c r="F244" s="2">
        <v>299</v>
      </c>
      <c r="G244" s="2">
        <v>1794</v>
      </c>
    </row>
    <row r="245" spans="1:7" x14ac:dyDescent="0.25">
      <c r="A245" s="1">
        <v>40057</v>
      </c>
      <c r="B245" t="s">
        <v>8</v>
      </c>
      <c r="C245" t="s">
        <v>9</v>
      </c>
      <c r="D245" t="s">
        <v>10</v>
      </c>
      <c r="E245">
        <v>9</v>
      </c>
      <c r="F245" s="2">
        <v>400</v>
      </c>
      <c r="G245" s="2">
        <v>3600</v>
      </c>
    </row>
    <row r="246" spans="1:7" x14ac:dyDescent="0.25">
      <c r="A246" s="1">
        <v>40058</v>
      </c>
      <c r="B246" t="s">
        <v>5</v>
      </c>
      <c r="C246" t="s">
        <v>16</v>
      </c>
      <c r="D246" t="s">
        <v>24</v>
      </c>
      <c r="E246">
        <v>7</v>
      </c>
      <c r="F246" s="2">
        <v>99</v>
      </c>
      <c r="G246" s="2">
        <v>693</v>
      </c>
    </row>
    <row r="247" spans="1:7" x14ac:dyDescent="0.25">
      <c r="A247" s="1">
        <v>40059</v>
      </c>
      <c r="B247" t="s">
        <v>11</v>
      </c>
      <c r="C247" t="s">
        <v>6</v>
      </c>
      <c r="D247" t="s">
        <v>7</v>
      </c>
      <c r="E247">
        <v>6</v>
      </c>
      <c r="F247" s="2">
        <v>299</v>
      </c>
      <c r="G247" s="2">
        <v>1794</v>
      </c>
    </row>
    <row r="248" spans="1:7" x14ac:dyDescent="0.25">
      <c r="A248" s="1">
        <v>40060</v>
      </c>
      <c r="B248" t="s">
        <v>12</v>
      </c>
      <c r="C248" t="s">
        <v>6</v>
      </c>
      <c r="D248" t="s">
        <v>7</v>
      </c>
      <c r="E248">
        <v>7</v>
      </c>
      <c r="F248" s="2">
        <v>169</v>
      </c>
      <c r="G248" s="2">
        <v>1183</v>
      </c>
    </row>
    <row r="249" spans="1:7" x14ac:dyDescent="0.25">
      <c r="A249" s="1">
        <v>40061</v>
      </c>
      <c r="B249" t="s">
        <v>13</v>
      </c>
      <c r="C249" t="s">
        <v>6</v>
      </c>
      <c r="D249" t="s">
        <v>7</v>
      </c>
      <c r="E249">
        <v>5</v>
      </c>
      <c r="F249" s="2">
        <v>169</v>
      </c>
      <c r="G249" s="2">
        <v>845</v>
      </c>
    </row>
    <row r="250" spans="1:7" x14ac:dyDescent="0.25">
      <c r="A250" s="1">
        <v>40062</v>
      </c>
      <c r="B250" t="s">
        <v>14</v>
      </c>
      <c r="C250" t="s">
        <v>6</v>
      </c>
      <c r="D250" t="s">
        <v>7</v>
      </c>
      <c r="E250">
        <v>3</v>
      </c>
      <c r="F250" s="2">
        <v>299</v>
      </c>
      <c r="G250" s="2">
        <v>897</v>
      </c>
    </row>
    <row r="251" spans="1:7" x14ac:dyDescent="0.25">
      <c r="A251" s="1">
        <v>40063</v>
      </c>
      <c r="B251" t="s">
        <v>17</v>
      </c>
      <c r="C251" t="s">
        <v>19</v>
      </c>
      <c r="D251" t="s">
        <v>20</v>
      </c>
      <c r="E251">
        <v>7</v>
      </c>
      <c r="F251" s="2">
        <v>225</v>
      </c>
      <c r="G251" s="2">
        <v>1575</v>
      </c>
    </row>
    <row r="252" spans="1:7" x14ac:dyDescent="0.25">
      <c r="A252" s="1">
        <v>40064</v>
      </c>
      <c r="B252" t="s">
        <v>18</v>
      </c>
      <c r="C252" t="s">
        <v>16</v>
      </c>
      <c r="D252" t="s">
        <v>24</v>
      </c>
      <c r="E252">
        <v>7</v>
      </c>
      <c r="F252" s="2">
        <v>350</v>
      </c>
      <c r="G252" s="2">
        <v>2450</v>
      </c>
    </row>
    <row r="253" spans="1:7" x14ac:dyDescent="0.25">
      <c r="A253" s="1">
        <v>40065</v>
      </c>
      <c r="B253" t="s">
        <v>15</v>
      </c>
      <c r="C253" t="s">
        <v>6</v>
      </c>
      <c r="D253" t="s">
        <v>7</v>
      </c>
      <c r="E253">
        <v>3</v>
      </c>
      <c r="F253" s="2">
        <v>325</v>
      </c>
      <c r="G253" s="2">
        <v>975</v>
      </c>
    </row>
    <row r="254" spans="1:7" x14ac:dyDescent="0.25">
      <c r="A254" s="1">
        <v>40066</v>
      </c>
      <c r="B254" t="s">
        <v>5</v>
      </c>
      <c r="C254" t="s">
        <v>9</v>
      </c>
      <c r="D254" t="s">
        <v>10</v>
      </c>
      <c r="E254">
        <v>2</v>
      </c>
      <c r="F254" s="2">
        <v>599</v>
      </c>
      <c r="G254" s="2">
        <v>1198</v>
      </c>
    </row>
    <row r="255" spans="1:7" x14ac:dyDescent="0.25">
      <c r="A255" s="1">
        <v>40067</v>
      </c>
      <c r="B255" t="s">
        <v>8</v>
      </c>
      <c r="C255" t="s">
        <v>6</v>
      </c>
      <c r="D255" t="s">
        <v>7</v>
      </c>
      <c r="E255">
        <v>6</v>
      </c>
      <c r="F255" s="2">
        <v>450</v>
      </c>
      <c r="G255" s="2">
        <v>2700</v>
      </c>
    </row>
    <row r="256" spans="1:7" x14ac:dyDescent="0.25">
      <c r="A256" s="1">
        <v>40068</v>
      </c>
      <c r="B256" t="s">
        <v>11</v>
      </c>
      <c r="C256" t="s">
        <v>6</v>
      </c>
      <c r="D256" t="s">
        <v>7</v>
      </c>
      <c r="E256">
        <v>7</v>
      </c>
      <c r="F256" s="2">
        <v>450</v>
      </c>
      <c r="G256" s="2">
        <v>3150</v>
      </c>
    </row>
    <row r="257" spans="1:7" x14ac:dyDescent="0.25">
      <c r="A257" s="1">
        <v>40069</v>
      </c>
      <c r="B257" t="s">
        <v>12</v>
      </c>
      <c r="C257" t="s">
        <v>9</v>
      </c>
      <c r="D257" t="s">
        <v>10</v>
      </c>
      <c r="E257">
        <v>5</v>
      </c>
      <c r="F257" s="2">
        <v>229</v>
      </c>
      <c r="G257" s="2">
        <v>1145</v>
      </c>
    </row>
    <row r="258" spans="1:7" x14ac:dyDescent="0.25">
      <c r="A258" s="1">
        <v>40070</v>
      </c>
      <c r="B258" t="s">
        <v>13</v>
      </c>
      <c r="C258" t="s">
        <v>9</v>
      </c>
      <c r="D258" t="s">
        <v>10</v>
      </c>
      <c r="E258">
        <v>7</v>
      </c>
      <c r="F258" s="2">
        <v>300</v>
      </c>
      <c r="G258" s="2">
        <v>2100</v>
      </c>
    </row>
    <row r="259" spans="1:7" x14ac:dyDescent="0.25">
      <c r="A259" s="1">
        <v>40071</v>
      </c>
      <c r="B259" t="s">
        <v>14</v>
      </c>
      <c r="C259" t="s">
        <v>9</v>
      </c>
      <c r="D259" t="s">
        <v>10</v>
      </c>
      <c r="E259">
        <v>2</v>
      </c>
      <c r="F259" s="2">
        <v>300</v>
      </c>
      <c r="G259" s="2">
        <v>600</v>
      </c>
    </row>
    <row r="260" spans="1:7" x14ac:dyDescent="0.25">
      <c r="A260" s="1">
        <v>40072</v>
      </c>
      <c r="B260" t="s">
        <v>15</v>
      </c>
      <c r="C260" t="s">
        <v>16</v>
      </c>
      <c r="D260" t="s">
        <v>24</v>
      </c>
      <c r="E260">
        <v>5</v>
      </c>
      <c r="F260" s="2">
        <v>99</v>
      </c>
      <c r="G260" s="2">
        <v>495</v>
      </c>
    </row>
    <row r="261" spans="1:7" x14ac:dyDescent="0.25">
      <c r="A261" s="1">
        <v>40073</v>
      </c>
      <c r="B261" t="s">
        <v>17</v>
      </c>
      <c r="C261" t="s">
        <v>19</v>
      </c>
      <c r="D261" t="s">
        <v>20</v>
      </c>
      <c r="E261">
        <v>8</v>
      </c>
      <c r="F261" s="2">
        <v>225</v>
      </c>
      <c r="G261" s="2">
        <v>1800</v>
      </c>
    </row>
    <row r="262" spans="1:7" x14ac:dyDescent="0.25">
      <c r="A262" s="1">
        <v>40074</v>
      </c>
      <c r="B262" t="s">
        <v>18</v>
      </c>
      <c r="C262" t="s">
        <v>9</v>
      </c>
      <c r="D262" t="s">
        <v>10</v>
      </c>
      <c r="E262">
        <v>6</v>
      </c>
      <c r="F262" s="2">
        <v>600</v>
      </c>
      <c r="G262" s="2">
        <v>3600</v>
      </c>
    </row>
    <row r="263" spans="1:7" x14ac:dyDescent="0.25">
      <c r="A263" s="1">
        <v>40075</v>
      </c>
      <c r="B263" t="s">
        <v>8</v>
      </c>
      <c r="C263" t="s">
        <v>9</v>
      </c>
      <c r="D263" t="s">
        <v>10</v>
      </c>
      <c r="E263">
        <v>10</v>
      </c>
      <c r="F263" s="2">
        <v>300</v>
      </c>
      <c r="G263" s="2">
        <v>3000</v>
      </c>
    </row>
    <row r="264" spans="1:7" x14ac:dyDescent="0.25">
      <c r="A264" s="1">
        <v>40076</v>
      </c>
      <c r="B264" t="s">
        <v>5</v>
      </c>
      <c r="C264" t="s">
        <v>9</v>
      </c>
      <c r="D264" t="s">
        <v>10</v>
      </c>
      <c r="E264">
        <v>8</v>
      </c>
      <c r="F264" s="2">
        <v>600</v>
      </c>
      <c r="G264" s="2">
        <v>4800</v>
      </c>
    </row>
    <row r="265" spans="1:7" x14ac:dyDescent="0.25">
      <c r="A265" s="1">
        <v>40077</v>
      </c>
      <c r="B265" t="s">
        <v>11</v>
      </c>
      <c r="C265" t="s">
        <v>16</v>
      </c>
      <c r="D265" t="s">
        <v>21</v>
      </c>
      <c r="E265">
        <v>7</v>
      </c>
      <c r="F265" s="2">
        <v>795</v>
      </c>
      <c r="G265" s="2">
        <v>5565</v>
      </c>
    </row>
    <row r="266" spans="1:7" x14ac:dyDescent="0.25">
      <c r="A266" s="1">
        <v>40078</v>
      </c>
      <c r="B266" t="s">
        <v>12</v>
      </c>
      <c r="C266" t="s">
        <v>19</v>
      </c>
      <c r="D266" t="s">
        <v>20</v>
      </c>
      <c r="E266">
        <v>2</v>
      </c>
      <c r="F266" s="2">
        <v>225</v>
      </c>
      <c r="G266" s="2">
        <v>450</v>
      </c>
    </row>
    <row r="267" spans="1:7" x14ac:dyDescent="0.25">
      <c r="A267" s="1">
        <v>40079</v>
      </c>
      <c r="B267" t="s">
        <v>13</v>
      </c>
      <c r="C267" t="s">
        <v>16</v>
      </c>
      <c r="D267" t="s">
        <v>24</v>
      </c>
      <c r="E267">
        <v>8</v>
      </c>
      <c r="F267" s="2">
        <v>429</v>
      </c>
      <c r="G267" s="2">
        <v>3432</v>
      </c>
    </row>
    <row r="268" spans="1:7" x14ac:dyDescent="0.25">
      <c r="A268" s="1">
        <v>40080</v>
      </c>
      <c r="B268" t="s">
        <v>14</v>
      </c>
      <c r="C268" t="s">
        <v>9</v>
      </c>
      <c r="D268" t="s">
        <v>10</v>
      </c>
      <c r="E268">
        <v>3</v>
      </c>
      <c r="F268" s="2">
        <v>229</v>
      </c>
      <c r="G268" s="2">
        <v>687</v>
      </c>
    </row>
    <row r="269" spans="1:7" x14ac:dyDescent="0.25">
      <c r="A269" s="1">
        <v>40081</v>
      </c>
      <c r="B269" t="s">
        <v>17</v>
      </c>
      <c r="C269" t="s">
        <v>19</v>
      </c>
      <c r="D269" t="s">
        <v>20</v>
      </c>
      <c r="E269">
        <v>5</v>
      </c>
      <c r="F269" s="2">
        <v>225</v>
      </c>
      <c r="G269" s="2">
        <v>1125</v>
      </c>
    </row>
    <row r="270" spans="1:7" x14ac:dyDescent="0.25">
      <c r="A270" s="1">
        <v>40082</v>
      </c>
      <c r="B270" t="s">
        <v>18</v>
      </c>
      <c r="C270" t="s">
        <v>16</v>
      </c>
      <c r="D270" t="s">
        <v>24</v>
      </c>
      <c r="E270">
        <v>5</v>
      </c>
      <c r="F270" s="2">
        <v>429</v>
      </c>
      <c r="G270" s="2">
        <v>2145</v>
      </c>
    </row>
    <row r="271" spans="1:7" x14ac:dyDescent="0.25">
      <c r="A271" s="1">
        <v>40083</v>
      </c>
      <c r="B271" t="s">
        <v>15</v>
      </c>
      <c r="C271" t="s">
        <v>16</v>
      </c>
      <c r="D271" t="s">
        <v>24</v>
      </c>
      <c r="E271">
        <v>2</v>
      </c>
      <c r="F271" s="2">
        <v>350</v>
      </c>
      <c r="G271" s="2">
        <v>700</v>
      </c>
    </row>
    <row r="272" spans="1:7" x14ac:dyDescent="0.25">
      <c r="A272" s="1">
        <v>40084</v>
      </c>
      <c r="B272" t="s">
        <v>5</v>
      </c>
      <c r="C272" t="s">
        <v>9</v>
      </c>
      <c r="D272" t="s">
        <v>10</v>
      </c>
      <c r="E272">
        <v>4</v>
      </c>
      <c r="F272" s="2">
        <v>229</v>
      </c>
      <c r="G272" s="2">
        <v>916</v>
      </c>
    </row>
    <row r="273" spans="1:7" x14ac:dyDescent="0.25">
      <c r="A273" s="1">
        <v>40085</v>
      </c>
      <c r="B273" t="s">
        <v>8</v>
      </c>
      <c r="C273" t="s">
        <v>6</v>
      </c>
      <c r="D273" t="s">
        <v>7</v>
      </c>
      <c r="E273">
        <v>2</v>
      </c>
      <c r="F273" s="2">
        <v>400</v>
      </c>
      <c r="G273" s="2">
        <v>800</v>
      </c>
    </row>
    <row r="274" spans="1:7" x14ac:dyDescent="0.25">
      <c r="A274" s="1">
        <v>40086</v>
      </c>
      <c r="B274" t="s">
        <v>11</v>
      </c>
      <c r="C274" t="s">
        <v>19</v>
      </c>
      <c r="D274" t="s">
        <v>20</v>
      </c>
      <c r="E274">
        <v>8</v>
      </c>
      <c r="F274" s="2">
        <v>225</v>
      </c>
      <c r="G274" s="2">
        <v>1800</v>
      </c>
    </row>
    <row r="275" spans="1:7" x14ac:dyDescent="0.25">
      <c r="A275" s="1">
        <v>40087</v>
      </c>
      <c r="B275" t="s">
        <v>12</v>
      </c>
      <c r="C275" t="s">
        <v>16</v>
      </c>
      <c r="D275" t="s">
        <v>24</v>
      </c>
      <c r="E275">
        <v>5</v>
      </c>
      <c r="F275" s="2">
        <v>350</v>
      </c>
      <c r="G275" s="2">
        <v>1750</v>
      </c>
    </row>
    <row r="276" spans="1:7" x14ac:dyDescent="0.25">
      <c r="A276" s="1">
        <v>40088</v>
      </c>
      <c r="B276" t="s">
        <v>13</v>
      </c>
      <c r="C276" t="s">
        <v>6</v>
      </c>
      <c r="D276" t="s">
        <v>7</v>
      </c>
      <c r="E276">
        <v>2</v>
      </c>
      <c r="F276" s="2">
        <v>400</v>
      </c>
      <c r="G276" s="2">
        <v>800</v>
      </c>
    </row>
    <row r="277" spans="1:7" x14ac:dyDescent="0.25">
      <c r="A277" s="1">
        <v>40089</v>
      </c>
      <c r="B277" t="s">
        <v>14</v>
      </c>
      <c r="C277" t="s">
        <v>16</v>
      </c>
      <c r="D277" t="s">
        <v>21</v>
      </c>
      <c r="E277">
        <v>6</v>
      </c>
      <c r="F277" s="2">
        <v>795</v>
      </c>
      <c r="G277" s="2">
        <v>4770</v>
      </c>
    </row>
    <row r="278" spans="1:7" x14ac:dyDescent="0.25">
      <c r="A278" s="1">
        <v>40090</v>
      </c>
      <c r="B278" t="s">
        <v>15</v>
      </c>
      <c r="C278" t="s">
        <v>6</v>
      </c>
      <c r="D278" t="s">
        <v>7</v>
      </c>
      <c r="E278">
        <v>5</v>
      </c>
      <c r="F278" s="2">
        <v>450</v>
      </c>
      <c r="G278" s="2">
        <v>2250</v>
      </c>
    </row>
    <row r="279" spans="1:7" x14ac:dyDescent="0.25">
      <c r="A279" s="1">
        <v>40091</v>
      </c>
      <c r="B279" t="s">
        <v>17</v>
      </c>
      <c r="C279" t="s">
        <v>9</v>
      </c>
      <c r="D279" t="s">
        <v>10</v>
      </c>
      <c r="E279">
        <v>5</v>
      </c>
      <c r="F279" s="2">
        <v>599</v>
      </c>
      <c r="G279" s="2">
        <v>2995</v>
      </c>
    </row>
    <row r="280" spans="1:7" x14ac:dyDescent="0.25">
      <c r="A280" s="1">
        <v>40092</v>
      </c>
      <c r="B280" t="s">
        <v>18</v>
      </c>
      <c r="C280" t="s">
        <v>9</v>
      </c>
      <c r="D280" t="s">
        <v>10</v>
      </c>
      <c r="E280">
        <v>8</v>
      </c>
      <c r="F280" s="2">
        <v>400</v>
      </c>
      <c r="G280" s="2">
        <v>3200</v>
      </c>
    </row>
    <row r="281" spans="1:7" x14ac:dyDescent="0.25">
      <c r="A281" s="1">
        <v>40093</v>
      </c>
      <c r="B281" t="s">
        <v>8</v>
      </c>
      <c r="C281" t="s">
        <v>6</v>
      </c>
      <c r="D281" t="s">
        <v>7</v>
      </c>
      <c r="E281">
        <v>2</v>
      </c>
      <c r="F281" s="2">
        <v>400</v>
      </c>
      <c r="G281" s="2">
        <v>800</v>
      </c>
    </row>
    <row r="282" spans="1:7" x14ac:dyDescent="0.25">
      <c r="A282" s="1">
        <v>40094</v>
      </c>
      <c r="B282" t="s">
        <v>5</v>
      </c>
      <c r="C282" t="s">
        <v>16</v>
      </c>
      <c r="D282" t="s">
        <v>24</v>
      </c>
      <c r="E282">
        <v>5</v>
      </c>
      <c r="F282" s="2">
        <v>429</v>
      </c>
      <c r="G282" s="2">
        <v>2145</v>
      </c>
    </row>
    <row r="283" spans="1:7" x14ac:dyDescent="0.25">
      <c r="A283" s="1">
        <v>40095</v>
      </c>
      <c r="B283" t="s">
        <v>11</v>
      </c>
      <c r="C283" t="s">
        <v>6</v>
      </c>
      <c r="D283" t="s">
        <v>7</v>
      </c>
      <c r="E283">
        <v>2</v>
      </c>
      <c r="F283" s="2">
        <v>169</v>
      </c>
      <c r="G283" s="2">
        <v>338</v>
      </c>
    </row>
    <row r="284" spans="1:7" x14ac:dyDescent="0.25">
      <c r="A284" s="1">
        <v>40096</v>
      </c>
      <c r="B284" t="s">
        <v>12</v>
      </c>
      <c r="C284" t="s">
        <v>16</v>
      </c>
      <c r="D284" t="s">
        <v>21</v>
      </c>
      <c r="E284">
        <v>7</v>
      </c>
      <c r="F284" s="2">
        <v>150</v>
      </c>
      <c r="G284" s="2">
        <v>1050</v>
      </c>
    </row>
    <row r="285" spans="1:7" x14ac:dyDescent="0.25">
      <c r="A285" s="1">
        <v>40097</v>
      </c>
      <c r="B285" t="s">
        <v>13</v>
      </c>
      <c r="C285" t="s">
        <v>19</v>
      </c>
      <c r="D285" t="s">
        <v>20</v>
      </c>
      <c r="E285">
        <v>4</v>
      </c>
      <c r="F285" s="2">
        <v>225</v>
      </c>
      <c r="G285" s="2">
        <v>900</v>
      </c>
    </row>
    <row r="286" spans="1:7" x14ac:dyDescent="0.25">
      <c r="A286" s="1">
        <v>40098</v>
      </c>
      <c r="B286" t="s">
        <v>14</v>
      </c>
      <c r="C286" t="s">
        <v>9</v>
      </c>
      <c r="D286" t="s">
        <v>10</v>
      </c>
      <c r="E286">
        <v>8</v>
      </c>
      <c r="F286" s="2">
        <v>400</v>
      </c>
      <c r="G286" s="2">
        <v>3200</v>
      </c>
    </row>
    <row r="287" spans="1:7" x14ac:dyDescent="0.25">
      <c r="A287" s="1">
        <v>40099</v>
      </c>
      <c r="B287" t="s">
        <v>17</v>
      </c>
      <c r="C287" t="s">
        <v>9</v>
      </c>
      <c r="D287" t="s">
        <v>10</v>
      </c>
      <c r="E287">
        <v>10</v>
      </c>
      <c r="F287" s="2">
        <v>600</v>
      </c>
      <c r="G287" s="2">
        <v>6000</v>
      </c>
    </row>
    <row r="288" spans="1:7" x14ac:dyDescent="0.25">
      <c r="A288" s="1">
        <v>40100</v>
      </c>
      <c r="B288" t="s">
        <v>18</v>
      </c>
      <c r="C288" t="s">
        <v>6</v>
      </c>
      <c r="D288" t="s">
        <v>7</v>
      </c>
      <c r="E288">
        <v>4</v>
      </c>
      <c r="F288" s="2">
        <v>450</v>
      </c>
      <c r="G288" s="2">
        <v>1800</v>
      </c>
    </row>
    <row r="289" spans="1:7" x14ac:dyDescent="0.25">
      <c r="A289" s="1">
        <v>40101</v>
      </c>
      <c r="B289" t="s">
        <v>15</v>
      </c>
      <c r="C289" t="s">
        <v>19</v>
      </c>
      <c r="D289" t="s">
        <v>20</v>
      </c>
      <c r="E289">
        <v>9</v>
      </c>
      <c r="F289" s="2">
        <v>225</v>
      </c>
      <c r="G289" s="2">
        <v>2025</v>
      </c>
    </row>
    <row r="290" spans="1:7" x14ac:dyDescent="0.25">
      <c r="A290" s="1">
        <v>40102</v>
      </c>
      <c r="B290" t="s">
        <v>5</v>
      </c>
      <c r="C290" t="s">
        <v>9</v>
      </c>
      <c r="D290" t="s">
        <v>10</v>
      </c>
      <c r="E290">
        <v>7</v>
      </c>
      <c r="F290" s="2">
        <v>300</v>
      </c>
      <c r="G290" s="2">
        <v>2100</v>
      </c>
    </row>
    <row r="291" spans="1:7" x14ac:dyDescent="0.25">
      <c r="A291" s="1">
        <v>40103</v>
      </c>
      <c r="B291" t="s">
        <v>8</v>
      </c>
      <c r="C291" t="s">
        <v>9</v>
      </c>
      <c r="D291" t="s">
        <v>10</v>
      </c>
      <c r="E291">
        <v>3</v>
      </c>
      <c r="F291" s="2">
        <v>300</v>
      </c>
      <c r="G291" s="2">
        <v>900</v>
      </c>
    </row>
    <row r="292" spans="1:7" x14ac:dyDescent="0.25">
      <c r="A292" s="1">
        <v>40104</v>
      </c>
      <c r="B292" t="s">
        <v>11</v>
      </c>
      <c r="C292" t="s">
        <v>16</v>
      </c>
      <c r="D292" t="s">
        <v>21</v>
      </c>
      <c r="E292">
        <v>9</v>
      </c>
      <c r="F292" s="2">
        <v>795</v>
      </c>
      <c r="G292" s="2">
        <v>7155</v>
      </c>
    </row>
    <row r="293" spans="1:7" x14ac:dyDescent="0.25">
      <c r="A293" s="1">
        <v>40105</v>
      </c>
      <c r="B293" t="s">
        <v>12</v>
      </c>
      <c r="C293" t="s">
        <v>16</v>
      </c>
      <c r="D293" t="s">
        <v>24</v>
      </c>
      <c r="E293">
        <v>8</v>
      </c>
      <c r="F293" s="2">
        <v>350</v>
      </c>
      <c r="G293" s="2">
        <v>2800</v>
      </c>
    </row>
    <row r="294" spans="1:7" x14ac:dyDescent="0.25">
      <c r="A294" s="1">
        <v>40106</v>
      </c>
      <c r="B294" t="s">
        <v>13</v>
      </c>
      <c r="C294" t="s">
        <v>9</v>
      </c>
      <c r="D294" t="s">
        <v>10</v>
      </c>
      <c r="E294">
        <v>5</v>
      </c>
      <c r="F294" s="2">
        <v>400</v>
      </c>
      <c r="G294" s="2">
        <v>2009</v>
      </c>
    </row>
    <row r="295" spans="1:7" x14ac:dyDescent="0.25">
      <c r="A295" s="1">
        <v>40107</v>
      </c>
      <c r="B295" t="s">
        <v>14</v>
      </c>
      <c r="C295" t="s">
        <v>9</v>
      </c>
      <c r="D295" t="s">
        <v>10</v>
      </c>
      <c r="E295">
        <v>7</v>
      </c>
      <c r="F295" s="2">
        <v>400</v>
      </c>
      <c r="G295" s="2">
        <v>2800</v>
      </c>
    </row>
    <row r="296" spans="1:7" x14ac:dyDescent="0.25">
      <c r="A296" s="1">
        <v>40108</v>
      </c>
      <c r="B296" t="s">
        <v>15</v>
      </c>
      <c r="C296" t="s">
        <v>16</v>
      </c>
      <c r="D296" t="s">
        <v>21</v>
      </c>
      <c r="E296">
        <v>6</v>
      </c>
      <c r="F296" s="2">
        <v>795</v>
      </c>
      <c r="G296" s="2">
        <v>4770</v>
      </c>
    </row>
    <row r="297" spans="1:7" x14ac:dyDescent="0.25">
      <c r="A297" s="1">
        <v>40109</v>
      </c>
      <c r="B297" t="s">
        <v>17</v>
      </c>
      <c r="C297" t="s">
        <v>6</v>
      </c>
      <c r="D297" t="s">
        <v>7</v>
      </c>
      <c r="E297">
        <v>8</v>
      </c>
      <c r="F297" s="2">
        <v>450</v>
      </c>
      <c r="G297" s="2">
        <v>3600</v>
      </c>
    </row>
    <row r="298" spans="1:7" x14ac:dyDescent="0.25">
      <c r="A298" s="1">
        <v>40110</v>
      </c>
      <c r="B298" t="s">
        <v>18</v>
      </c>
      <c r="C298" t="s">
        <v>6</v>
      </c>
      <c r="D298" t="s">
        <v>7</v>
      </c>
      <c r="E298">
        <v>7</v>
      </c>
      <c r="F298" s="2">
        <v>400</v>
      </c>
      <c r="G298" s="2">
        <v>2800</v>
      </c>
    </row>
    <row r="299" spans="1:7" x14ac:dyDescent="0.25">
      <c r="A299" s="1">
        <v>40111</v>
      </c>
      <c r="B299" t="s">
        <v>8</v>
      </c>
      <c r="C299" t="s">
        <v>9</v>
      </c>
      <c r="D299" t="s">
        <v>10</v>
      </c>
      <c r="E299">
        <v>10</v>
      </c>
      <c r="F299" s="2">
        <v>400</v>
      </c>
      <c r="G299" s="2">
        <v>4000</v>
      </c>
    </row>
    <row r="300" spans="1:7" x14ac:dyDescent="0.25">
      <c r="A300" s="1">
        <v>40112</v>
      </c>
      <c r="B300" t="s">
        <v>5</v>
      </c>
      <c r="C300" t="s">
        <v>16</v>
      </c>
      <c r="D300" t="s">
        <v>24</v>
      </c>
      <c r="E300">
        <v>8</v>
      </c>
      <c r="F300" s="2">
        <v>429</v>
      </c>
      <c r="G300" s="2">
        <v>3432</v>
      </c>
    </row>
    <row r="301" spans="1:7" x14ac:dyDescent="0.25">
      <c r="A301" s="1">
        <v>40113</v>
      </c>
      <c r="B301" t="s">
        <v>11</v>
      </c>
      <c r="C301" t="s">
        <v>6</v>
      </c>
      <c r="D301" t="s">
        <v>7</v>
      </c>
      <c r="E301">
        <v>8</v>
      </c>
      <c r="F301" s="2">
        <v>169</v>
      </c>
      <c r="G301" s="2">
        <v>1352</v>
      </c>
    </row>
    <row r="302" spans="1:7" x14ac:dyDescent="0.25">
      <c r="A302" s="1">
        <v>40114</v>
      </c>
      <c r="B302" t="s">
        <v>12</v>
      </c>
      <c r="C302" t="s">
        <v>6</v>
      </c>
      <c r="D302" t="s">
        <v>7</v>
      </c>
      <c r="E302">
        <v>2</v>
      </c>
      <c r="F302" s="2">
        <v>299</v>
      </c>
      <c r="G302" s="2">
        <v>598</v>
      </c>
    </row>
    <row r="303" spans="1:7" x14ac:dyDescent="0.25">
      <c r="A303" s="1">
        <v>40115</v>
      </c>
      <c r="B303" t="s">
        <v>13</v>
      </c>
      <c r="C303" t="s">
        <v>19</v>
      </c>
      <c r="D303" t="s">
        <v>20</v>
      </c>
      <c r="E303">
        <v>2</v>
      </c>
      <c r="F303" s="2">
        <v>225</v>
      </c>
      <c r="G303" s="2">
        <v>450</v>
      </c>
    </row>
    <row r="304" spans="1:7" x14ac:dyDescent="0.25">
      <c r="A304" s="1">
        <v>40116</v>
      </c>
      <c r="B304" t="s">
        <v>14</v>
      </c>
      <c r="C304" t="s">
        <v>9</v>
      </c>
      <c r="D304" t="s">
        <v>10</v>
      </c>
      <c r="E304">
        <v>10</v>
      </c>
      <c r="F304" s="2">
        <v>600</v>
      </c>
      <c r="G304" s="2">
        <v>6000</v>
      </c>
    </row>
    <row r="305" spans="1:7" x14ac:dyDescent="0.25">
      <c r="A305" s="1">
        <v>40117</v>
      </c>
      <c r="B305" t="s">
        <v>17</v>
      </c>
      <c r="C305" t="s">
        <v>19</v>
      </c>
      <c r="D305" t="s">
        <v>20</v>
      </c>
      <c r="E305">
        <v>8</v>
      </c>
      <c r="F305" s="2">
        <v>225</v>
      </c>
      <c r="G305" s="2">
        <v>1800</v>
      </c>
    </row>
    <row r="306" spans="1:7" x14ac:dyDescent="0.25">
      <c r="A306" s="1">
        <v>40118</v>
      </c>
      <c r="B306" t="s">
        <v>18</v>
      </c>
      <c r="C306" t="s">
        <v>16</v>
      </c>
      <c r="D306" t="s">
        <v>24</v>
      </c>
      <c r="E306">
        <v>8</v>
      </c>
      <c r="F306" s="2">
        <v>429</v>
      </c>
      <c r="G306" s="2">
        <v>3432</v>
      </c>
    </row>
    <row r="307" spans="1:7" x14ac:dyDescent="0.25">
      <c r="A307" s="1">
        <v>40119</v>
      </c>
      <c r="B307" t="s">
        <v>15</v>
      </c>
      <c r="C307" t="s">
        <v>19</v>
      </c>
      <c r="D307" t="s">
        <v>20</v>
      </c>
      <c r="E307">
        <v>8</v>
      </c>
      <c r="F307" s="2">
        <v>225</v>
      </c>
      <c r="G307" s="2">
        <v>1800</v>
      </c>
    </row>
    <row r="308" spans="1:7" x14ac:dyDescent="0.25">
      <c r="A308" s="1">
        <v>40120</v>
      </c>
      <c r="B308" t="s">
        <v>5</v>
      </c>
      <c r="C308" t="s">
        <v>6</v>
      </c>
      <c r="D308" t="s">
        <v>7</v>
      </c>
      <c r="E308">
        <v>5</v>
      </c>
      <c r="F308" s="2">
        <v>169</v>
      </c>
      <c r="G308" s="2">
        <v>845</v>
      </c>
    </row>
    <row r="309" spans="1:7" x14ac:dyDescent="0.25">
      <c r="A309" s="1">
        <v>40121</v>
      </c>
      <c r="B309" t="s">
        <v>8</v>
      </c>
      <c r="C309" t="s">
        <v>16</v>
      </c>
      <c r="D309" t="s">
        <v>24</v>
      </c>
      <c r="E309">
        <v>4</v>
      </c>
      <c r="F309" s="2">
        <v>350</v>
      </c>
      <c r="G309" s="2">
        <v>1400</v>
      </c>
    </row>
    <row r="310" spans="1:7" x14ac:dyDescent="0.25">
      <c r="A310" s="1">
        <v>40122</v>
      </c>
      <c r="B310" t="s">
        <v>11</v>
      </c>
      <c r="C310" t="s">
        <v>16</v>
      </c>
      <c r="D310" t="s">
        <v>24</v>
      </c>
      <c r="E310">
        <v>8</v>
      </c>
      <c r="F310" s="2">
        <v>99</v>
      </c>
      <c r="G310" s="2">
        <v>792</v>
      </c>
    </row>
    <row r="311" spans="1:7" x14ac:dyDescent="0.25">
      <c r="A311" s="1">
        <v>40123</v>
      </c>
      <c r="B311" t="s">
        <v>12</v>
      </c>
      <c r="C311" t="s">
        <v>6</v>
      </c>
      <c r="D311" t="s">
        <v>7</v>
      </c>
      <c r="E311">
        <v>2</v>
      </c>
      <c r="F311" s="2">
        <v>299</v>
      </c>
      <c r="G311" s="2">
        <v>598</v>
      </c>
    </row>
    <row r="312" spans="1:7" x14ac:dyDescent="0.25">
      <c r="A312" s="1">
        <v>40124</v>
      </c>
      <c r="B312" t="s">
        <v>13</v>
      </c>
      <c r="C312" t="s">
        <v>6</v>
      </c>
      <c r="D312" t="s">
        <v>7</v>
      </c>
      <c r="E312">
        <v>10</v>
      </c>
      <c r="F312" s="2">
        <v>400</v>
      </c>
      <c r="G312" s="2">
        <v>4000</v>
      </c>
    </row>
    <row r="313" spans="1:7" x14ac:dyDescent="0.25">
      <c r="A313" s="1">
        <v>40125</v>
      </c>
      <c r="B313" t="s">
        <v>14</v>
      </c>
      <c r="C313" t="s">
        <v>6</v>
      </c>
      <c r="D313" t="s">
        <v>7</v>
      </c>
      <c r="E313">
        <v>1</v>
      </c>
      <c r="F313" s="2">
        <v>325</v>
      </c>
      <c r="G313" s="2">
        <v>325</v>
      </c>
    </row>
    <row r="314" spans="1:7" x14ac:dyDescent="0.25">
      <c r="A314" s="1">
        <v>40126</v>
      </c>
      <c r="B314" t="s">
        <v>15</v>
      </c>
      <c r="C314" t="s">
        <v>9</v>
      </c>
      <c r="D314" t="s">
        <v>10</v>
      </c>
      <c r="E314">
        <v>9</v>
      </c>
      <c r="F314" s="2">
        <v>300</v>
      </c>
      <c r="G314" s="2">
        <v>2700</v>
      </c>
    </row>
    <row r="315" spans="1:7" x14ac:dyDescent="0.25">
      <c r="A315" s="1">
        <v>40127</v>
      </c>
      <c r="B315" t="s">
        <v>17</v>
      </c>
      <c r="C315" t="s">
        <v>6</v>
      </c>
      <c r="D315" t="s">
        <v>7</v>
      </c>
      <c r="E315">
        <v>7</v>
      </c>
      <c r="F315" s="2">
        <v>299</v>
      </c>
      <c r="G315" s="2">
        <v>2093</v>
      </c>
    </row>
    <row r="316" spans="1:7" x14ac:dyDescent="0.25">
      <c r="A316" s="1">
        <v>40128</v>
      </c>
      <c r="B316" t="s">
        <v>18</v>
      </c>
      <c r="C316" t="s">
        <v>6</v>
      </c>
      <c r="D316" t="s">
        <v>7</v>
      </c>
      <c r="E316">
        <v>1</v>
      </c>
      <c r="F316" s="2">
        <v>450</v>
      </c>
      <c r="G316" s="2">
        <v>450</v>
      </c>
    </row>
    <row r="317" spans="1:7" x14ac:dyDescent="0.25">
      <c r="A317" s="1">
        <v>40129</v>
      </c>
      <c r="B317" t="s">
        <v>8</v>
      </c>
      <c r="C317" t="s">
        <v>9</v>
      </c>
      <c r="D317" t="s">
        <v>10</v>
      </c>
      <c r="E317">
        <v>5</v>
      </c>
      <c r="F317" s="2">
        <v>600</v>
      </c>
      <c r="G317" s="2">
        <v>3000</v>
      </c>
    </row>
    <row r="318" spans="1:7" x14ac:dyDescent="0.25">
      <c r="A318" s="1">
        <v>40130</v>
      </c>
      <c r="B318" t="s">
        <v>5</v>
      </c>
      <c r="C318" t="s">
        <v>9</v>
      </c>
      <c r="D318" t="s">
        <v>21</v>
      </c>
      <c r="E318">
        <v>7</v>
      </c>
      <c r="F318" s="2">
        <v>150</v>
      </c>
      <c r="G318" s="2">
        <v>1050</v>
      </c>
    </row>
    <row r="319" spans="1:7" x14ac:dyDescent="0.25">
      <c r="A319" s="1">
        <v>40131</v>
      </c>
      <c r="B319" t="s">
        <v>11</v>
      </c>
      <c r="C319" t="s">
        <v>16</v>
      </c>
      <c r="D319" t="s">
        <v>24</v>
      </c>
      <c r="E319">
        <v>8</v>
      </c>
      <c r="F319" s="2">
        <v>429</v>
      </c>
      <c r="G319" s="2">
        <v>3432</v>
      </c>
    </row>
    <row r="320" spans="1:7" x14ac:dyDescent="0.25">
      <c r="A320" s="1">
        <v>40132</v>
      </c>
      <c r="B320" t="s">
        <v>12</v>
      </c>
      <c r="C320" t="s">
        <v>16</v>
      </c>
      <c r="D320" t="s">
        <v>24</v>
      </c>
      <c r="E320">
        <v>4</v>
      </c>
      <c r="F320" s="2">
        <v>350</v>
      </c>
      <c r="G320" s="2">
        <v>1400</v>
      </c>
    </row>
    <row r="321" spans="1:7" x14ac:dyDescent="0.25">
      <c r="A321" s="1">
        <v>40133</v>
      </c>
      <c r="B321" t="s">
        <v>13</v>
      </c>
      <c r="C321" t="s">
        <v>16</v>
      </c>
      <c r="D321" t="s">
        <v>24</v>
      </c>
      <c r="E321">
        <v>7</v>
      </c>
      <c r="F321" s="2">
        <v>99</v>
      </c>
      <c r="G321" s="2">
        <v>693</v>
      </c>
    </row>
    <row r="322" spans="1:7" x14ac:dyDescent="0.25">
      <c r="A322" s="1">
        <v>40134</v>
      </c>
      <c r="B322" t="s">
        <v>14</v>
      </c>
      <c r="C322" t="s">
        <v>6</v>
      </c>
      <c r="D322" t="s">
        <v>7</v>
      </c>
      <c r="E322">
        <v>8</v>
      </c>
      <c r="F322" s="2">
        <v>325</v>
      </c>
      <c r="G322" s="2">
        <v>2600</v>
      </c>
    </row>
    <row r="323" spans="1:7" x14ac:dyDescent="0.25">
      <c r="A323" s="1">
        <v>40135</v>
      </c>
      <c r="B323" t="s">
        <v>17</v>
      </c>
      <c r="C323" t="s">
        <v>6</v>
      </c>
      <c r="D323" t="s">
        <v>7</v>
      </c>
      <c r="E323">
        <v>8</v>
      </c>
      <c r="F323" s="2">
        <v>400</v>
      </c>
      <c r="G323" s="2">
        <v>3200</v>
      </c>
    </row>
    <row r="324" spans="1:7" x14ac:dyDescent="0.25">
      <c r="A324" s="1">
        <v>40136</v>
      </c>
      <c r="B324" t="s">
        <v>18</v>
      </c>
      <c r="C324" t="s">
        <v>6</v>
      </c>
      <c r="D324" t="s">
        <v>7</v>
      </c>
      <c r="E324">
        <v>6</v>
      </c>
      <c r="F324" s="2">
        <v>450</v>
      </c>
      <c r="G324" s="2">
        <v>2700</v>
      </c>
    </row>
    <row r="325" spans="1:7" x14ac:dyDescent="0.25">
      <c r="A325" s="1">
        <v>40137</v>
      </c>
      <c r="B325" t="s">
        <v>15</v>
      </c>
      <c r="C325" t="s">
        <v>19</v>
      </c>
      <c r="D325" t="s">
        <v>20</v>
      </c>
      <c r="E325">
        <v>4</v>
      </c>
      <c r="F325" s="2">
        <v>225</v>
      </c>
      <c r="G325" s="2">
        <v>900</v>
      </c>
    </row>
    <row r="326" spans="1:7" x14ac:dyDescent="0.25">
      <c r="A326" s="1">
        <v>40138</v>
      </c>
      <c r="B326" t="s">
        <v>5</v>
      </c>
      <c r="C326" t="s">
        <v>9</v>
      </c>
      <c r="D326" t="s">
        <v>10</v>
      </c>
      <c r="E326">
        <v>5</v>
      </c>
      <c r="F326" s="2">
        <v>599</v>
      </c>
      <c r="G326" s="2">
        <v>2995</v>
      </c>
    </row>
    <row r="327" spans="1:7" x14ac:dyDescent="0.25">
      <c r="A327" s="1">
        <v>40139</v>
      </c>
      <c r="B327" t="s">
        <v>8</v>
      </c>
      <c r="C327" t="s">
        <v>16</v>
      </c>
      <c r="D327" t="s">
        <v>24</v>
      </c>
      <c r="E327">
        <v>1</v>
      </c>
      <c r="F327" s="2">
        <v>99</v>
      </c>
      <c r="G327" s="2">
        <v>99</v>
      </c>
    </row>
    <row r="328" spans="1:7" x14ac:dyDescent="0.25">
      <c r="A328" s="1">
        <v>40140</v>
      </c>
      <c r="B328" t="s">
        <v>11</v>
      </c>
      <c r="C328" t="s">
        <v>9</v>
      </c>
      <c r="D328" t="s">
        <v>10</v>
      </c>
      <c r="E328">
        <v>5</v>
      </c>
      <c r="F328" s="2">
        <v>229</v>
      </c>
      <c r="G328" s="2">
        <v>1145</v>
      </c>
    </row>
    <row r="329" spans="1:7" x14ac:dyDescent="0.25">
      <c r="A329" s="1">
        <v>40141</v>
      </c>
      <c r="B329" t="s">
        <v>12</v>
      </c>
      <c r="C329" t="s">
        <v>6</v>
      </c>
      <c r="D329" t="s">
        <v>7</v>
      </c>
      <c r="E329">
        <v>6</v>
      </c>
      <c r="F329" s="2">
        <v>450</v>
      </c>
      <c r="G329" s="2">
        <v>2700</v>
      </c>
    </row>
    <row r="330" spans="1:7" x14ac:dyDescent="0.25">
      <c r="A330" s="1">
        <v>40142</v>
      </c>
      <c r="B330" t="s">
        <v>13</v>
      </c>
      <c r="C330" t="s">
        <v>6</v>
      </c>
      <c r="D330" t="s">
        <v>7</v>
      </c>
      <c r="E330">
        <v>2</v>
      </c>
      <c r="F330" s="2">
        <v>169</v>
      </c>
      <c r="G330" s="2">
        <v>338</v>
      </c>
    </row>
    <row r="331" spans="1:7" x14ac:dyDescent="0.25">
      <c r="A331" s="1">
        <v>40143</v>
      </c>
      <c r="B331" t="s">
        <v>14</v>
      </c>
      <c r="C331" t="s">
        <v>6</v>
      </c>
      <c r="D331" t="s">
        <v>7</v>
      </c>
      <c r="E331">
        <v>1</v>
      </c>
      <c r="F331" s="2">
        <v>400</v>
      </c>
      <c r="G331" s="2">
        <v>400</v>
      </c>
    </row>
    <row r="332" spans="1:7" x14ac:dyDescent="0.25">
      <c r="A332" s="1">
        <v>40144</v>
      </c>
      <c r="B332" t="s">
        <v>15</v>
      </c>
      <c r="C332" t="s">
        <v>16</v>
      </c>
      <c r="D332" t="s">
        <v>24</v>
      </c>
      <c r="E332">
        <v>1</v>
      </c>
      <c r="F332" s="2">
        <v>429</v>
      </c>
      <c r="G332" s="2">
        <v>429</v>
      </c>
    </row>
    <row r="333" spans="1:7" x14ac:dyDescent="0.25">
      <c r="A333" s="1">
        <v>40145</v>
      </c>
      <c r="B333" t="s">
        <v>17</v>
      </c>
      <c r="C333" t="s">
        <v>6</v>
      </c>
      <c r="D333" t="s">
        <v>7</v>
      </c>
      <c r="E333">
        <v>2</v>
      </c>
      <c r="F333" s="2">
        <v>325</v>
      </c>
      <c r="G333" s="2">
        <v>650</v>
      </c>
    </row>
    <row r="334" spans="1:7" x14ac:dyDescent="0.25">
      <c r="A334" s="1">
        <v>40146</v>
      </c>
      <c r="B334" t="s">
        <v>18</v>
      </c>
      <c r="C334" t="s">
        <v>9</v>
      </c>
      <c r="D334" t="s">
        <v>10</v>
      </c>
      <c r="E334">
        <v>4</v>
      </c>
      <c r="F334" s="2">
        <v>599</v>
      </c>
      <c r="G334" s="2">
        <v>2396</v>
      </c>
    </row>
    <row r="335" spans="1:7" x14ac:dyDescent="0.25">
      <c r="A335" s="1">
        <v>40147</v>
      </c>
      <c r="B335" t="s">
        <v>8</v>
      </c>
      <c r="C335" t="s">
        <v>16</v>
      </c>
      <c r="D335" t="s">
        <v>24</v>
      </c>
      <c r="E335">
        <v>1</v>
      </c>
      <c r="F335" s="2">
        <v>99</v>
      </c>
      <c r="G335" s="2">
        <v>99</v>
      </c>
    </row>
    <row r="336" spans="1:7" x14ac:dyDescent="0.25">
      <c r="A336" s="1">
        <v>40148</v>
      </c>
      <c r="B336" t="s">
        <v>5</v>
      </c>
      <c r="C336" t="s">
        <v>19</v>
      </c>
      <c r="D336" t="s">
        <v>20</v>
      </c>
      <c r="E336">
        <v>5</v>
      </c>
      <c r="F336" s="2">
        <v>225</v>
      </c>
      <c r="G336" s="2">
        <v>1125</v>
      </c>
    </row>
    <row r="337" spans="1:7" x14ac:dyDescent="0.25">
      <c r="A337" s="1">
        <v>40149</v>
      </c>
      <c r="B337" t="s">
        <v>11</v>
      </c>
      <c r="C337" t="s">
        <v>9</v>
      </c>
      <c r="D337" t="s">
        <v>10</v>
      </c>
      <c r="E337">
        <v>4</v>
      </c>
      <c r="F337" s="2">
        <v>229</v>
      </c>
      <c r="G337" s="2">
        <v>916</v>
      </c>
    </row>
    <row r="338" spans="1:7" x14ac:dyDescent="0.25">
      <c r="A338" s="1">
        <v>40150</v>
      </c>
      <c r="B338" t="s">
        <v>12</v>
      </c>
      <c r="C338" t="s">
        <v>6</v>
      </c>
      <c r="D338" t="s">
        <v>7</v>
      </c>
      <c r="E338">
        <v>10</v>
      </c>
      <c r="F338" s="2">
        <v>299</v>
      </c>
      <c r="G338" s="2">
        <v>2990</v>
      </c>
    </row>
    <row r="339" spans="1:7" x14ac:dyDescent="0.25">
      <c r="A339" s="1">
        <v>40151</v>
      </c>
      <c r="B339" t="s">
        <v>13</v>
      </c>
      <c r="C339" t="s">
        <v>16</v>
      </c>
      <c r="D339" t="s">
        <v>24</v>
      </c>
      <c r="E339">
        <v>6</v>
      </c>
      <c r="F339" s="2">
        <v>350</v>
      </c>
      <c r="G339" s="2">
        <v>2100</v>
      </c>
    </row>
    <row r="340" spans="1:7" x14ac:dyDescent="0.25">
      <c r="A340" s="1">
        <v>40152</v>
      </c>
      <c r="B340" t="s">
        <v>14</v>
      </c>
      <c r="C340" t="s">
        <v>9</v>
      </c>
      <c r="D340" t="s">
        <v>10</v>
      </c>
      <c r="E340">
        <v>9</v>
      </c>
      <c r="F340" s="2">
        <v>400</v>
      </c>
      <c r="G340" s="2">
        <v>3600</v>
      </c>
    </row>
    <row r="341" spans="1:7" x14ac:dyDescent="0.25">
      <c r="A341" s="1">
        <v>40153</v>
      </c>
      <c r="B341" t="s">
        <v>17</v>
      </c>
      <c r="C341" t="s">
        <v>16</v>
      </c>
      <c r="D341" t="s">
        <v>21</v>
      </c>
      <c r="E341">
        <v>4</v>
      </c>
      <c r="F341" s="2">
        <v>150</v>
      </c>
      <c r="G341" s="2">
        <v>600</v>
      </c>
    </row>
    <row r="342" spans="1:7" x14ac:dyDescent="0.25">
      <c r="A342" s="1">
        <v>40154</v>
      </c>
      <c r="B342" t="s">
        <v>18</v>
      </c>
      <c r="C342" t="s">
        <v>6</v>
      </c>
      <c r="D342" t="s">
        <v>7</v>
      </c>
      <c r="E342">
        <v>2</v>
      </c>
      <c r="F342" s="2">
        <v>450</v>
      </c>
      <c r="G342" s="2">
        <v>900</v>
      </c>
    </row>
    <row r="343" spans="1:7" x14ac:dyDescent="0.25">
      <c r="A343" s="1">
        <v>40155</v>
      </c>
      <c r="B343" t="s">
        <v>15</v>
      </c>
      <c r="C343" t="s">
        <v>9</v>
      </c>
      <c r="D343" t="s">
        <v>10</v>
      </c>
      <c r="E343">
        <v>6</v>
      </c>
      <c r="F343" s="2">
        <v>400</v>
      </c>
      <c r="G343" s="2">
        <v>2400</v>
      </c>
    </row>
    <row r="344" spans="1:7" x14ac:dyDescent="0.25">
      <c r="A344" s="1">
        <v>40156</v>
      </c>
      <c r="B344" t="s">
        <v>5</v>
      </c>
      <c r="C344" t="s">
        <v>6</v>
      </c>
      <c r="D344" t="s">
        <v>7</v>
      </c>
      <c r="E344">
        <v>3</v>
      </c>
      <c r="F344" s="2">
        <v>450</v>
      </c>
      <c r="G344" s="2">
        <v>1350</v>
      </c>
    </row>
    <row r="345" spans="1:7" x14ac:dyDescent="0.25">
      <c r="A345" s="1">
        <v>40157</v>
      </c>
      <c r="B345" t="s">
        <v>8</v>
      </c>
      <c r="C345" t="s">
        <v>6</v>
      </c>
      <c r="D345" t="s">
        <v>7</v>
      </c>
      <c r="E345">
        <v>3</v>
      </c>
      <c r="F345" s="2">
        <v>325</v>
      </c>
      <c r="G345" s="2">
        <v>975</v>
      </c>
    </row>
    <row r="346" spans="1:7" x14ac:dyDescent="0.25">
      <c r="A346" s="1">
        <v>40158</v>
      </c>
      <c r="B346" t="s">
        <v>11</v>
      </c>
      <c r="C346" t="s">
        <v>19</v>
      </c>
      <c r="D346" t="s">
        <v>20</v>
      </c>
      <c r="E346">
        <v>5</v>
      </c>
      <c r="F346" s="2">
        <v>225</v>
      </c>
      <c r="G346" s="2">
        <v>1125</v>
      </c>
    </row>
    <row r="347" spans="1:7" x14ac:dyDescent="0.25">
      <c r="A347" s="1">
        <v>40159</v>
      </c>
      <c r="B347" t="s">
        <v>12</v>
      </c>
      <c r="C347" t="s">
        <v>16</v>
      </c>
      <c r="D347" t="s">
        <v>21</v>
      </c>
      <c r="E347">
        <v>3</v>
      </c>
      <c r="F347" s="2">
        <v>795</v>
      </c>
      <c r="G347" s="2">
        <v>2385</v>
      </c>
    </row>
    <row r="348" spans="1:7" x14ac:dyDescent="0.25">
      <c r="A348" s="1">
        <v>40160</v>
      </c>
      <c r="B348" t="s">
        <v>13</v>
      </c>
      <c r="C348" t="s">
        <v>9</v>
      </c>
      <c r="D348" t="s">
        <v>10</v>
      </c>
      <c r="E348">
        <v>2</v>
      </c>
      <c r="F348" s="2">
        <v>600</v>
      </c>
      <c r="G348" s="2">
        <v>1200</v>
      </c>
    </row>
    <row r="349" spans="1:7" x14ac:dyDescent="0.25">
      <c r="A349" s="1">
        <v>40161</v>
      </c>
      <c r="B349" t="s">
        <v>14</v>
      </c>
      <c r="C349" t="s">
        <v>16</v>
      </c>
      <c r="D349" t="s">
        <v>21</v>
      </c>
      <c r="E349">
        <v>7</v>
      </c>
      <c r="F349" s="2">
        <v>150</v>
      </c>
      <c r="G349" s="2">
        <v>1050</v>
      </c>
    </row>
    <row r="350" spans="1:7" x14ac:dyDescent="0.25">
      <c r="A350" s="1">
        <v>40162</v>
      </c>
      <c r="B350" t="s">
        <v>15</v>
      </c>
      <c r="C350" t="s">
        <v>19</v>
      </c>
      <c r="D350" t="s">
        <v>20</v>
      </c>
      <c r="E350">
        <v>4</v>
      </c>
      <c r="F350" s="2">
        <v>225</v>
      </c>
      <c r="G350" s="2">
        <v>900</v>
      </c>
    </row>
    <row r="351" spans="1:7" x14ac:dyDescent="0.25">
      <c r="A351" s="1">
        <v>40163</v>
      </c>
      <c r="B351" t="s">
        <v>17</v>
      </c>
      <c r="C351" t="s">
        <v>9</v>
      </c>
      <c r="D351" t="s">
        <v>10</v>
      </c>
      <c r="E351">
        <v>2</v>
      </c>
      <c r="F351" s="2">
        <v>300</v>
      </c>
      <c r="G351" s="2">
        <v>600</v>
      </c>
    </row>
    <row r="352" spans="1:7" x14ac:dyDescent="0.25">
      <c r="A352" s="1">
        <v>40164</v>
      </c>
      <c r="B352" t="s">
        <v>18</v>
      </c>
      <c r="C352" t="s">
        <v>6</v>
      </c>
      <c r="D352" t="s">
        <v>7</v>
      </c>
      <c r="E352">
        <v>10</v>
      </c>
      <c r="F352" s="2">
        <v>169</v>
      </c>
      <c r="G352" s="2">
        <v>1690</v>
      </c>
    </row>
    <row r="353" spans="1:7" x14ac:dyDescent="0.25">
      <c r="A353" s="1">
        <v>40165</v>
      </c>
      <c r="B353" t="s">
        <v>8</v>
      </c>
      <c r="C353" t="s">
        <v>9</v>
      </c>
      <c r="D353" t="s">
        <v>10</v>
      </c>
      <c r="E353">
        <v>2</v>
      </c>
      <c r="F353" s="2">
        <v>600</v>
      </c>
      <c r="G353" s="2">
        <v>1200</v>
      </c>
    </row>
    <row r="354" spans="1:7" x14ac:dyDescent="0.25">
      <c r="A354" s="1">
        <v>40166</v>
      </c>
      <c r="B354" t="s">
        <v>5</v>
      </c>
      <c r="C354" t="s">
        <v>6</v>
      </c>
      <c r="D354" t="s">
        <v>7</v>
      </c>
      <c r="E354">
        <v>8</v>
      </c>
      <c r="F354" s="2">
        <v>400</v>
      </c>
      <c r="G354" s="2">
        <v>3200</v>
      </c>
    </row>
    <row r="355" spans="1:7" x14ac:dyDescent="0.25">
      <c r="A355" s="1">
        <v>40167</v>
      </c>
      <c r="B355" t="s">
        <v>11</v>
      </c>
      <c r="C355" t="s">
        <v>9</v>
      </c>
      <c r="D355" t="s">
        <v>10</v>
      </c>
      <c r="E355">
        <v>10</v>
      </c>
      <c r="F355" s="2">
        <v>599</v>
      </c>
      <c r="G355" s="2">
        <v>5990</v>
      </c>
    </row>
    <row r="356" spans="1:7" x14ac:dyDescent="0.25">
      <c r="A356" s="1">
        <v>40168</v>
      </c>
      <c r="B356" t="s">
        <v>17</v>
      </c>
      <c r="C356" t="s">
        <v>6</v>
      </c>
      <c r="D356" t="s">
        <v>7</v>
      </c>
      <c r="E356">
        <v>3</v>
      </c>
      <c r="F356" s="2">
        <v>169</v>
      </c>
      <c r="G356" s="2">
        <v>507</v>
      </c>
    </row>
    <row r="357" spans="1:7" x14ac:dyDescent="0.25">
      <c r="A357" s="1">
        <v>40169</v>
      </c>
      <c r="B357" t="s">
        <v>18</v>
      </c>
      <c r="C357" t="s">
        <v>6</v>
      </c>
      <c r="D357" t="s">
        <v>7</v>
      </c>
      <c r="E357">
        <v>3</v>
      </c>
      <c r="F357" s="2">
        <v>299</v>
      </c>
      <c r="G357" s="2">
        <v>897</v>
      </c>
    </row>
    <row r="358" spans="1:7" x14ac:dyDescent="0.25">
      <c r="A358" s="1">
        <v>40170</v>
      </c>
      <c r="B358" t="s">
        <v>5</v>
      </c>
      <c r="C358" t="s">
        <v>19</v>
      </c>
      <c r="D358" t="s">
        <v>20</v>
      </c>
      <c r="E358">
        <v>3</v>
      </c>
      <c r="F358" s="2">
        <v>225</v>
      </c>
      <c r="G358" s="2">
        <v>675</v>
      </c>
    </row>
    <row r="359" spans="1:7" x14ac:dyDescent="0.25">
      <c r="A359" s="1">
        <v>40171</v>
      </c>
      <c r="B359" t="s">
        <v>11</v>
      </c>
      <c r="C359" t="s">
        <v>6</v>
      </c>
      <c r="D359" t="s">
        <v>7</v>
      </c>
      <c r="E359">
        <v>2</v>
      </c>
      <c r="F359" s="2">
        <v>450</v>
      </c>
      <c r="G359" s="2">
        <v>900</v>
      </c>
    </row>
    <row r="360" spans="1:7" x14ac:dyDescent="0.25">
      <c r="A360" s="1">
        <v>40172</v>
      </c>
      <c r="B360" t="s">
        <v>12</v>
      </c>
      <c r="C360" t="s">
        <v>6</v>
      </c>
      <c r="D360" t="s">
        <v>7</v>
      </c>
      <c r="E360">
        <v>6</v>
      </c>
      <c r="F360" s="2">
        <v>325</v>
      </c>
      <c r="G360" s="2">
        <v>1950</v>
      </c>
    </row>
    <row r="361" spans="1:7" x14ac:dyDescent="0.25">
      <c r="A361" s="1">
        <v>40173</v>
      </c>
      <c r="B361" t="s">
        <v>13</v>
      </c>
      <c r="C361" t="s">
        <v>16</v>
      </c>
      <c r="D361" t="s">
        <v>21</v>
      </c>
      <c r="E361">
        <v>10</v>
      </c>
      <c r="F361" s="2">
        <v>795</v>
      </c>
      <c r="G361" s="2">
        <v>7950</v>
      </c>
    </row>
    <row r="362" spans="1:7" x14ac:dyDescent="0.25">
      <c r="A362" s="1">
        <v>40174</v>
      </c>
      <c r="B362" t="s">
        <v>14</v>
      </c>
      <c r="C362" t="s">
        <v>16</v>
      </c>
      <c r="D362" t="s">
        <v>24</v>
      </c>
      <c r="E362">
        <v>9</v>
      </c>
      <c r="F362" s="2">
        <v>429</v>
      </c>
      <c r="G362" s="2">
        <v>3861</v>
      </c>
    </row>
    <row r="363" spans="1:7" x14ac:dyDescent="0.25">
      <c r="A363" s="1">
        <v>40175</v>
      </c>
      <c r="B363" t="s">
        <v>15</v>
      </c>
      <c r="C363" t="s">
        <v>16</v>
      </c>
      <c r="D363" t="s">
        <v>21</v>
      </c>
      <c r="E363">
        <v>9</v>
      </c>
      <c r="F363" s="2">
        <v>150</v>
      </c>
      <c r="G363" s="2">
        <v>1350</v>
      </c>
    </row>
    <row r="364" spans="1:7" x14ac:dyDescent="0.25">
      <c r="A364" s="1">
        <v>40176</v>
      </c>
      <c r="B364" t="s">
        <v>8</v>
      </c>
      <c r="C364" t="s">
        <v>16</v>
      </c>
      <c r="D364" t="s">
        <v>21</v>
      </c>
      <c r="E364">
        <v>7</v>
      </c>
      <c r="F364" s="2">
        <v>150</v>
      </c>
      <c r="G364" s="2">
        <v>1050</v>
      </c>
    </row>
    <row r="365" spans="1:7" x14ac:dyDescent="0.25">
      <c r="A365" s="1">
        <v>40177</v>
      </c>
      <c r="B365" t="s">
        <v>17</v>
      </c>
      <c r="C365" t="s">
        <v>9</v>
      </c>
      <c r="D365" t="s">
        <v>10</v>
      </c>
      <c r="E365">
        <v>2</v>
      </c>
      <c r="F365" s="2">
        <v>400</v>
      </c>
      <c r="G365" s="2">
        <v>800</v>
      </c>
    </row>
    <row r="366" spans="1:7" x14ac:dyDescent="0.25">
      <c r="A366" s="1">
        <v>40178</v>
      </c>
      <c r="B366" t="s">
        <v>18</v>
      </c>
      <c r="C366" t="s">
        <v>16</v>
      </c>
      <c r="D366" t="s">
        <v>24</v>
      </c>
      <c r="E366">
        <v>8</v>
      </c>
      <c r="F366" s="2">
        <v>99</v>
      </c>
      <c r="G366" s="2">
        <v>792</v>
      </c>
    </row>
    <row r="367" spans="1:7" x14ac:dyDescent="0.25">
      <c r="A367" s="1">
        <v>40179</v>
      </c>
      <c r="B367" t="s">
        <v>5</v>
      </c>
      <c r="C367" t="s">
        <v>16</v>
      </c>
      <c r="D367" t="s">
        <v>21</v>
      </c>
      <c r="E367">
        <v>3</v>
      </c>
      <c r="F367" s="2">
        <v>795</v>
      </c>
      <c r="G367" s="2">
        <v>2385</v>
      </c>
    </row>
    <row r="368" spans="1:7" x14ac:dyDescent="0.25">
      <c r="A368" s="1">
        <v>40180</v>
      </c>
      <c r="B368" t="s">
        <v>11</v>
      </c>
      <c r="C368" t="s">
        <v>9</v>
      </c>
      <c r="D368" t="s">
        <v>10</v>
      </c>
      <c r="E368">
        <v>2</v>
      </c>
      <c r="F368" s="2">
        <v>300</v>
      </c>
      <c r="G368" s="2">
        <v>600</v>
      </c>
    </row>
    <row r="369" spans="1:7" x14ac:dyDescent="0.25">
      <c r="A369" s="1">
        <v>40181</v>
      </c>
      <c r="B369" t="s">
        <v>12</v>
      </c>
      <c r="C369" t="s">
        <v>19</v>
      </c>
      <c r="D369" t="s">
        <v>20</v>
      </c>
      <c r="E369">
        <v>5</v>
      </c>
      <c r="F369" s="2">
        <v>225</v>
      </c>
      <c r="G369" s="2">
        <v>1125</v>
      </c>
    </row>
    <row r="370" spans="1:7" x14ac:dyDescent="0.25">
      <c r="A370" s="1">
        <v>40182</v>
      </c>
      <c r="B370" t="s">
        <v>13</v>
      </c>
      <c r="C370" t="s">
        <v>16</v>
      </c>
      <c r="D370" t="s">
        <v>24</v>
      </c>
      <c r="E370">
        <v>9</v>
      </c>
      <c r="F370" s="2">
        <v>429</v>
      </c>
      <c r="G370" s="2">
        <v>3861</v>
      </c>
    </row>
    <row r="371" spans="1:7" x14ac:dyDescent="0.25">
      <c r="A371" s="1">
        <v>40183</v>
      </c>
      <c r="B371" t="s">
        <v>14</v>
      </c>
      <c r="C371" t="s">
        <v>6</v>
      </c>
      <c r="D371" t="s">
        <v>7</v>
      </c>
      <c r="E371">
        <v>2</v>
      </c>
      <c r="F371" s="2">
        <v>299</v>
      </c>
      <c r="G371" s="2">
        <v>598</v>
      </c>
    </row>
    <row r="372" spans="1:7" x14ac:dyDescent="0.25">
      <c r="A372" s="1">
        <v>40184</v>
      </c>
      <c r="B372" t="s">
        <v>15</v>
      </c>
      <c r="C372" t="s">
        <v>9</v>
      </c>
      <c r="D372" t="s">
        <v>10</v>
      </c>
      <c r="E372">
        <v>6</v>
      </c>
      <c r="F372" s="2">
        <v>599</v>
      </c>
      <c r="G372" s="2">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2D39F-D79D-449F-850F-D2F881F40CDC}">
  <dimension ref="A1:L372"/>
  <sheetViews>
    <sheetView zoomScale="200" zoomScaleNormal="200" workbookViewId="0">
      <selection activeCell="A12" sqref="A12"/>
    </sheetView>
  </sheetViews>
  <sheetFormatPr baseColWidth="10" defaultRowHeight="13.2" x14ac:dyDescent="0.25"/>
  <cols>
    <col min="1" max="1" width="11.5546875" style="1"/>
    <col min="4" max="4" width="14.109375" bestFit="1" customWidth="1"/>
    <col min="6" max="6" width="11.5546875" bestFit="1" customWidth="1"/>
    <col min="7" max="7" width="12.6640625" bestFit="1" customWidth="1"/>
    <col min="9" max="9" width="15.6640625" bestFit="1" customWidth="1"/>
  </cols>
  <sheetData>
    <row r="1" spans="1:12" x14ac:dyDescent="0.25">
      <c r="A1" s="3" t="s">
        <v>0</v>
      </c>
      <c r="B1" s="4" t="s">
        <v>1</v>
      </c>
      <c r="C1" s="4" t="s">
        <v>2</v>
      </c>
      <c r="D1" s="4" t="s">
        <v>22</v>
      </c>
      <c r="E1" s="4" t="s">
        <v>3</v>
      </c>
      <c r="F1" s="4" t="s">
        <v>4</v>
      </c>
      <c r="G1" s="4" t="s">
        <v>23</v>
      </c>
      <c r="I1" s="4"/>
    </row>
    <row r="2" spans="1:12" x14ac:dyDescent="0.25">
      <c r="A2" s="1">
        <v>39814</v>
      </c>
      <c r="B2" t="s">
        <v>5</v>
      </c>
      <c r="C2" t="s">
        <v>6</v>
      </c>
      <c r="D2" t="s">
        <v>7</v>
      </c>
      <c r="E2">
        <v>7</v>
      </c>
      <c r="F2" s="2">
        <v>325</v>
      </c>
      <c r="G2" s="2">
        <v>2275</v>
      </c>
      <c r="I2" s="3"/>
      <c r="J2" s="4"/>
      <c r="K2" s="4"/>
      <c r="L2" s="4"/>
    </row>
    <row r="3" spans="1:12" x14ac:dyDescent="0.25">
      <c r="A3" s="1">
        <v>39815</v>
      </c>
      <c r="B3" t="s">
        <v>8</v>
      </c>
      <c r="C3" t="s">
        <v>9</v>
      </c>
      <c r="D3" t="s">
        <v>10</v>
      </c>
      <c r="E3">
        <v>6</v>
      </c>
      <c r="F3" s="2">
        <v>599</v>
      </c>
      <c r="G3" s="2">
        <v>3594</v>
      </c>
    </row>
    <row r="4" spans="1:12" x14ac:dyDescent="0.25">
      <c r="A4" s="1">
        <v>39816</v>
      </c>
      <c r="B4" t="s">
        <v>11</v>
      </c>
      <c r="C4" t="s">
        <v>6</v>
      </c>
      <c r="D4" t="s">
        <v>7</v>
      </c>
      <c r="E4">
        <v>5</v>
      </c>
      <c r="F4" s="2">
        <v>400</v>
      </c>
      <c r="G4" s="2">
        <v>2009</v>
      </c>
    </row>
    <row r="5" spans="1:12" x14ac:dyDescent="0.25">
      <c r="A5" s="1">
        <v>39817</v>
      </c>
      <c r="B5" t="s">
        <v>12</v>
      </c>
      <c r="C5" t="s">
        <v>6</v>
      </c>
      <c r="D5" t="s">
        <v>7</v>
      </c>
      <c r="E5">
        <v>5</v>
      </c>
      <c r="F5" s="2">
        <v>325</v>
      </c>
      <c r="G5" s="2">
        <v>1625</v>
      </c>
    </row>
    <row r="6" spans="1:12" x14ac:dyDescent="0.25">
      <c r="A6" s="1">
        <v>39818</v>
      </c>
      <c r="B6" t="s">
        <v>13</v>
      </c>
      <c r="C6" t="s">
        <v>6</v>
      </c>
      <c r="D6" t="s">
        <v>7</v>
      </c>
      <c r="E6">
        <v>7</v>
      </c>
      <c r="F6" s="2">
        <v>325</v>
      </c>
      <c r="G6" s="2">
        <v>2275</v>
      </c>
    </row>
    <row r="7" spans="1:12" x14ac:dyDescent="0.25">
      <c r="A7" s="1">
        <v>39819</v>
      </c>
      <c r="B7" t="s">
        <v>14</v>
      </c>
      <c r="C7" t="s">
        <v>6</v>
      </c>
      <c r="D7" t="s">
        <v>7</v>
      </c>
      <c r="E7">
        <v>3</v>
      </c>
      <c r="F7" s="2">
        <v>400</v>
      </c>
      <c r="G7" s="2">
        <v>1200</v>
      </c>
    </row>
    <row r="8" spans="1:12" x14ac:dyDescent="0.25">
      <c r="A8" s="1">
        <v>39820</v>
      </c>
      <c r="B8" t="s">
        <v>15</v>
      </c>
      <c r="C8" t="s">
        <v>16</v>
      </c>
      <c r="D8" t="s">
        <v>24</v>
      </c>
      <c r="E8">
        <v>4</v>
      </c>
      <c r="F8" s="2">
        <v>350</v>
      </c>
      <c r="G8" s="2">
        <v>1400</v>
      </c>
    </row>
    <row r="9" spans="1:12" x14ac:dyDescent="0.25">
      <c r="A9" s="1">
        <v>39821</v>
      </c>
      <c r="B9" t="s">
        <v>17</v>
      </c>
      <c r="C9" t="s">
        <v>16</v>
      </c>
      <c r="D9" t="s">
        <v>24</v>
      </c>
      <c r="E9">
        <v>9</v>
      </c>
      <c r="F9" s="2">
        <v>350</v>
      </c>
      <c r="G9" s="2">
        <v>3150</v>
      </c>
    </row>
    <row r="10" spans="1:12" x14ac:dyDescent="0.25">
      <c r="A10" s="1">
        <v>39822</v>
      </c>
      <c r="B10" t="s">
        <v>18</v>
      </c>
      <c r="C10" t="s">
        <v>9</v>
      </c>
      <c r="D10" t="s">
        <v>10</v>
      </c>
      <c r="E10">
        <v>2</v>
      </c>
      <c r="F10" s="2">
        <v>599</v>
      </c>
      <c r="G10" s="2">
        <v>1198</v>
      </c>
    </row>
    <row r="11" spans="1:12" x14ac:dyDescent="0.25">
      <c r="A11" s="1">
        <v>39823</v>
      </c>
      <c r="B11" t="s">
        <v>8</v>
      </c>
      <c r="C11" t="s">
        <v>19</v>
      </c>
      <c r="D11" t="s">
        <v>20</v>
      </c>
      <c r="E11">
        <v>7</v>
      </c>
      <c r="F11" s="2">
        <v>225</v>
      </c>
      <c r="G11" s="2">
        <v>1575</v>
      </c>
    </row>
    <row r="12" spans="1:12" x14ac:dyDescent="0.25">
      <c r="A12" s="1">
        <v>39824</v>
      </c>
      <c r="B12" t="s">
        <v>5</v>
      </c>
      <c r="C12" t="s">
        <v>16</v>
      </c>
      <c r="D12" t="s">
        <v>21</v>
      </c>
      <c r="E12">
        <v>8</v>
      </c>
      <c r="F12" s="2">
        <v>795</v>
      </c>
      <c r="G12" s="2">
        <v>6360</v>
      </c>
    </row>
    <row r="13" spans="1:12" x14ac:dyDescent="0.25">
      <c r="A13" s="1">
        <v>39825</v>
      </c>
      <c r="B13" t="s">
        <v>11</v>
      </c>
      <c r="C13" t="s">
        <v>6</v>
      </c>
      <c r="D13" t="s">
        <v>7</v>
      </c>
      <c r="E13">
        <v>4</v>
      </c>
      <c r="F13" s="2">
        <v>400</v>
      </c>
      <c r="G13" s="2">
        <v>1600</v>
      </c>
    </row>
    <row r="14" spans="1:12" x14ac:dyDescent="0.25">
      <c r="A14" s="1">
        <v>39826</v>
      </c>
      <c r="B14" t="s">
        <v>12</v>
      </c>
      <c r="C14" t="s">
        <v>9</v>
      </c>
      <c r="D14" t="s">
        <v>10</v>
      </c>
      <c r="E14">
        <v>10</v>
      </c>
      <c r="F14" s="2">
        <v>400</v>
      </c>
      <c r="G14" s="2">
        <v>4000</v>
      </c>
    </row>
    <row r="15" spans="1:12" x14ac:dyDescent="0.25">
      <c r="A15" s="1">
        <v>39827</v>
      </c>
      <c r="B15" t="s">
        <v>13</v>
      </c>
      <c r="C15" t="s">
        <v>16</v>
      </c>
      <c r="D15" t="s">
        <v>21</v>
      </c>
      <c r="E15">
        <v>8</v>
      </c>
      <c r="F15" s="2">
        <v>150</v>
      </c>
      <c r="G15" s="2">
        <v>1200</v>
      </c>
    </row>
    <row r="16" spans="1:12" x14ac:dyDescent="0.25">
      <c r="A16" s="1">
        <v>39828</v>
      </c>
      <c r="B16" t="s">
        <v>14</v>
      </c>
      <c r="C16" t="s">
        <v>19</v>
      </c>
      <c r="D16" t="s">
        <v>20</v>
      </c>
      <c r="E16">
        <v>4</v>
      </c>
      <c r="F16" s="2">
        <v>225</v>
      </c>
      <c r="G16" s="2">
        <v>900</v>
      </c>
    </row>
    <row r="17" spans="1:7" x14ac:dyDescent="0.25">
      <c r="A17" s="1">
        <v>39829</v>
      </c>
      <c r="B17" t="s">
        <v>17</v>
      </c>
      <c r="C17" t="s">
        <v>6</v>
      </c>
      <c r="D17" t="s">
        <v>7</v>
      </c>
      <c r="E17">
        <v>2</v>
      </c>
      <c r="F17" s="2">
        <v>325</v>
      </c>
      <c r="G17" s="2">
        <v>650</v>
      </c>
    </row>
    <row r="18" spans="1:7" x14ac:dyDescent="0.25">
      <c r="A18" s="1">
        <v>39830</v>
      </c>
      <c r="B18" t="s">
        <v>18</v>
      </c>
      <c r="C18" t="s">
        <v>6</v>
      </c>
      <c r="D18" t="s">
        <v>7</v>
      </c>
      <c r="E18">
        <v>8</v>
      </c>
      <c r="F18" s="2">
        <v>299</v>
      </c>
      <c r="G18" s="2">
        <v>2392</v>
      </c>
    </row>
    <row r="19" spans="1:7" x14ac:dyDescent="0.25">
      <c r="A19" s="1">
        <v>39831</v>
      </c>
      <c r="B19" t="s">
        <v>15</v>
      </c>
      <c r="C19" t="s">
        <v>6</v>
      </c>
      <c r="D19" t="s">
        <v>7</v>
      </c>
      <c r="E19">
        <v>5</v>
      </c>
      <c r="F19" s="2">
        <v>169</v>
      </c>
      <c r="G19" s="2">
        <v>845</v>
      </c>
    </row>
    <row r="20" spans="1:7" x14ac:dyDescent="0.25">
      <c r="A20" s="1">
        <v>39832</v>
      </c>
      <c r="B20" t="s">
        <v>5</v>
      </c>
      <c r="C20" t="s">
        <v>6</v>
      </c>
      <c r="D20" t="s">
        <v>7</v>
      </c>
      <c r="E20">
        <v>4</v>
      </c>
      <c r="F20" s="2">
        <v>400</v>
      </c>
      <c r="G20" s="2">
        <v>1600</v>
      </c>
    </row>
    <row r="21" spans="1:7" x14ac:dyDescent="0.25">
      <c r="A21" s="1">
        <v>39833</v>
      </c>
      <c r="B21" t="s">
        <v>8</v>
      </c>
      <c r="C21" t="s">
        <v>6</v>
      </c>
      <c r="D21" t="s">
        <v>7</v>
      </c>
      <c r="E21">
        <v>10</v>
      </c>
      <c r="F21" s="2">
        <v>400</v>
      </c>
      <c r="G21" s="2">
        <v>4000</v>
      </c>
    </row>
    <row r="22" spans="1:7" x14ac:dyDescent="0.25">
      <c r="A22" s="1">
        <v>39834</v>
      </c>
      <c r="B22" t="s">
        <v>11</v>
      </c>
      <c r="C22" t="s">
        <v>6</v>
      </c>
      <c r="D22" t="s">
        <v>7</v>
      </c>
      <c r="E22">
        <v>3</v>
      </c>
      <c r="F22" s="2">
        <v>450</v>
      </c>
      <c r="G22" s="2">
        <v>1350</v>
      </c>
    </row>
    <row r="23" spans="1:7" x14ac:dyDescent="0.25">
      <c r="A23" s="1">
        <v>39835</v>
      </c>
      <c r="B23" t="s">
        <v>12</v>
      </c>
      <c r="C23" t="s">
        <v>9</v>
      </c>
      <c r="D23" t="s">
        <v>10</v>
      </c>
      <c r="E23">
        <v>10</v>
      </c>
      <c r="F23" s="2">
        <v>600</v>
      </c>
      <c r="G23" s="2">
        <v>6000</v>
      </c>
    </row>
    <row r="24" spans="1:7" x14ac:dyDescent="0.25">
      <c r="A24" s="1">
        <v>39836</v>
      </c>
      <c r="B24" t="s">
        <v>13</v>
      </c>
      <c r="C24" t="s">
        <v>6</v>
      </c>
      <c r="D24" t="s">
        <v>7</v>
      </c>
      <c r="E24">
        <v>3</v>
      </c>
      <c r="F24" s="2">
        <v>450</v>
      </c>
      <c r="G24" s="2">
        <v>1350</v>
      </c>
    </row>
    <row r="25" spans="1:7" x14ac:dyDescent="0.25">
      <c r="A25" s="1">
        <v>39837</v>
      </c>
      <c r="B25" t="s">
        <v>14</v>
      </c>
      <c r="C25" t="s">
        <v>16</v>
      </c>
      <c r="D25" t="s">
        <v>21</v>
      </c>
      <c r="E25">
        <v>1</v>
      </c>
      <c r="F25" s="2">
        <v>150</v>
      </c>
      <c r="G25" s="2">
        <v>150</v>
      </c>
    </row>
    <row r="26" spans="1:7" x14ac:dyDescent="0.25">
      <c r="A26" s="1">
        <v>39838</v>
      </c>
      <c r="B26" t="s">
        <v>15</v>
      </c>
      <c r="C26" t="s">
        <v>19</v>
      </c>
      <c r="D26" t="s">
        <v>20</v>
      </c>
      <c r="E26">
        <v>8</v>
      </c>
      <c r="F26" s="2">
        <v>225</v>
      </c>
      <c r="G26" s="2">
        <v>1800</v>
      </c>
    </row>
    <row r="27" spans="1:7" x14ac:dyDescent="0.25">
      <c r="A27" s="1">
        <v>39839</v>
      </c>
      <c r="B27" t="s">
        <v>17</v>
      </c>
      <c r="C27" t="s">
        <v>9</v>
      </c>
      <c r="D27" t="s">
        <v>10</v>
      </c>
      <c r="E27">
        <v>1</v>
      </c>
      <c r="F27" s="2">
        <v>300</v>
      </c>
      <c r="G27" s="2">
        <v>300</v>
      </c>
    </row>
    <row r="28" spans="1:7" x14ac:dyDescent="0.25">
      <c r="A28" s="1">
        <v>39840</v>
      </c>
      <c r="B28" t="s">
        <v>18</v>
      </c>
      <c r="C28" t="s">
        <v>6</v>
      </c>
      <c r="D28" t="s">
        <v>7</v>
      </c>
      <c r="E28">
        <v>4</v>
      </c>
      <c r="F28" s="2">
        <v>400</v>
      </c>
      <c r="G28" s="2">
        <v>1600</v>
      </c>
    </row>
    <row r="29" spans="1:7" x14ac:dyDescent="0.25">
      <c r="A29" s="1">
        <v>39841</v>
      </c>
      <c r="B29" t="s">
        <v>8</v>
      </c>
      <c r="C29" t="s">
        <v>19</v>
      </c>
      <c r="D29" t="s">
        <v>20</v>
      </c>
      <c r="E29">
        <v>8</v>
      </c>
      <c r="F29" s="2">
        <v>225</v>
      </c>
      <c r="G29" s="2">
        <v>1800</v>
      </c>
    </row>
    <row r="30" spans="1:7" x14ac:dyDescent="0.25">
      <c r="A30" s="1">
        <v>39842</v>
      </c>
      <c r="B30" t="s">
        <v>5</v>
      </c>
      <c r="C30" t="s">
        <v>19</v>
      </c>
      <c r="D30" t="s">
        <v>20</v>
      </c>
      <c r="E30">
        <v>10</v>
      </c>
      <c r="F30" s="2">
        <v>225</v>
      </c>
      <c r="G30" s="2">
        <v>2250</v>
      </c>
    </row>
    <row r="31" spans="1:7" x14ac:dyDescent="0.25">
      <c r="A31" s="1">
        <v>39843</v>
      </c>
      <c r="B31" t="s">
        <v>11</v>
      </c>
      <c r="C31" t="s">
        <v>16</v>
      </c>
      <c r="D31" t="s">
        <v>21</v>
      </c>
      <c r="E31">
        <v>3</v>
      </c>
      <c r="F31" s="2">
        <v>795</v>
      </c>
      <c r="G31" s="2">
        <v>2385</v>
      </c>
    </row>
    <row r="32" spans="1:7" x14ac:dyDescent="0.25">
      <c r="A32" s="1">
        <v>39844</v>
      </c>
      <c r="B32" t="s">
        <v>12</v>
      </c>
      <c r="C32" t="s">
        <v>16</v>
      </c>
      <c r="D32" t="s">
        <v>24</v>
      </c>
      <c r="E32">
        <v>2</v>
      </c>
      <c r="F32" s="2">
        <v>350</v>
      </c>
      <c r="G32" s="2">
        <v>700</v>
      </c>
    </row>
    <row r="33" spans="1:7" x14ac:dyDescent="0.25">
      <c r="A33" s="1">
        <v>39845</v>
      </c>
      <c r="B33" t="s">
        <v>13</v>
      </c>
      <c r="C33" t="s">
        <v>16</v>
      </c>
      <c r="D33" t="s">
        <v>24</v>
      </c>
      <c r="E33">
        <v>4</v>
      </c>
      <c r="F33" s="2">
        <v>429</v>
      </c>
      <c r="G33" s="2">
        <v>1716</v>
      </c>
    </row>
    <row r="34" spans="1:7" x14ac:dyDescent="0.25">
      <c r="A34" s="1">
        <v>39846</v>
      </c>
      <c r="B34" t="s">
        <v>14</v>
      </c>
      <c r="C34" t="s">
        <v>9</v>
      </c>
      <c r="D34" t="s">
        <v>10</v>
      </c>
      <c r="E34">
        <v>5</v>
      </c>
      <c r="F34" s="2">
        <v>229</v>
      </c>
      <c r="G34" s="2">
        <v>1145</v>
      </c>
    </row>
    <row r="35" spans="1:7" x14ac:dyDescent="0.25">
      <c r="A35" s="1">
        <v>39847</v>
      </c>
      <c r="B35" t="s">
        <v>17</v>
      </c>
      <c r="C35" t="s">
        <v>19</v>
      </c>
      <c r="D35" t="s">
        <v>20</v>
      </c>
      <c r="E35">
        <v>9</v>
      </c>
      <c r="F35" s="2">
        <v>225</v>
      </c>
      <c r="G35" s="2">
        <v>2025</v>
      </c>
    </row>
    <row r="36" spans="1:7" x14ac:dyDescent="0.25">
      <c r="A36" s="1">
        <v>39848</v>
      </c>
      <c r="B36" t="s">
        <v>18</v>
      </c>
      <c r="C36" t="s">
        <v>9</v>
      </c>
      <c r="D36" t="s">
        <v>10</v>
      </c>
      <c r="E36">
        <v>3</v>
      </c>
      <c r="F36" s="2">
        <v>599</v>
      </c>
      <c r="G36" s="2">
        <v>1797</v>
      </c>
    </row>
    <row r="37" spans="1:7" x14ac:dyDescent="0.25">
      <c r="A37" s="1">
        <v>39849</v>
      </c>
      <c r="B37" t="s">
        <v>15</v>
      </c>
      <c r="C37" t="s">
        <v>16</v>
      </c>
      <c r="D37" t="s">
        <v>24</v>
      </c>
      <c r="E37">
        <v>7</v>
      </c>
      <c r="F37" s="2">
        <v>429</v>
      </c>
      <c r="G37" s="2">
        <v>3003</v>
      </c>
    </row>
    <row r="38" spans="1:7" x14ac:dyDescent="0.25">
      <c r="A38" s="1">
        <v>39850</v>
      </c>
      <c r="B38" t="s">
        <v>5</v>
      </c>
      <c r="C38" t="s">
        <v>9</v>
      </c>
      <c r="D38" t="s">
        <v>10</v>
      </c>
      <c r="E38">
        <v>5</v>
      </c>
      <c r="F38" s="2">
        <v>229</v>
      </c>
      <c r="G38" s="2">
        <v>1145</v>
      </c>
    </row>
    <row r="39" spans="1:7" x14ac:dyDescent="0.25">
      <c r="A39" s="1">
        <v>39851</v>
      </c>
      <c r="B39" t="s">
        <v>8</v>
      </c>
      <c r="C39" t="s">
        <v>16</v>
      </c>
      <c r="D39" t="s">
        <v>24</v>
      </c>
      <c r="E39">
        <v>6</v>
      </c>
      <c r="F39" s="2">
        <v>350</v>
      </c>
      <c r="G39" s="2">
        <v>2100</v>
      </c>
    </row>
    <row r="40" spans="1:7" x14ac:dyDescent="0.25">
      <c r="A40" s="1">
        <v>39852</v>
      </c>
      <c r="B40" t="s">
        <v>11</v>
      </c>
      <c r="C40" t="s">
        <v>16</v>
      </c>
      <c r="D40" t="s">
        <v>24</v>
      </c>
      <c r="E40">
        <v>1</v>
      </c>
      <c r="F40" s="2">
        <v>429</v>
      </c>
      <c r="G40" s="2">
        <v>429</v>
      </c>
    </row>
    <row r="41" spans="1:7" x14ac:dyDescent="0.25">
      <c r="A41" s="1">
        <v>39853</v>
      </c>
      <c r="B41" t="s">
        <v>12</v>
      </c>
      <c r="C41" t="s">
        <v>16</v>
      </c>
      <c r="D41" t="s">
        <v>24</v>
      </c>
      <c r="E41">
        <v>3</v>
      </c>
      <c r="F41" s="2">
        <v>429</v>
      </c>
      <c r="G41" s="2">
        <v>1287</v>
      </c>
    </row>
    <row r="42" spans="1:7" x14ac:dyDescent="0.25">
      <c r="A42" s="1">
        <v>39854</v>
      </c>
      <c r="B42" t="s">
        <v>13</v>
      </c>
      <c r="C42" t="s">
        <v>9</v>
      </c>
      <c r="D42" t="s">
        <v>10</v>
      </c>
      <c r="E42">
        <v>8</v>
      </c>
      <c r="F42" s="2">
        <v>400</v>
      </c>
      <c r="G42" s="2">
        <v>3200</v>
      </c>
    </row>
    <row r="43" spans="1:7" x14ac:dyDescent="0.25">
      <c r="A43" s="1">
        <v>39855</v>
      </c>
      <c r="B43" t="s">
        <v>14</v>
      </c>
      <c r="C43" t="s">
        <v>16</v>
      </c>
      <c r="D43" t="s">
        <v>21</v>
      </c>
      <c r="E43">
        <v>7</v>
      </c>
      <c r="F43" s="2">
        <v>150</v>
      </c>
      <c r="G43" s="2">
        <v>1050</v>
      </c>
    </row>
    <row r="44" spans="1:7" x14ac:dyDescent="0.25">
      <c r="A44" s="1">
        <v>39856</v>
      </c>
      <c r="B44" t="s">
        <v>15</v>
      </c>
      <c r="C44" t="s">
        <v>6</v>
      </c>
      <c r="D44" t="s">
        <v>7</v>
      </c>
      <c r="E44">
        <v>6</v>
      </c>
      <c r="F44" s="2">
        <v>169</v>
      </c>
      <c r="G44" s="2">
        <v>1014</v>
      </c>
    </row>
    <row r="45" spans="1:7" x14ac:dyDescent="0.25">
      <c r="A45" s="1">
        <v>39857</v>
      </c>
      <c r="B45" t="s">
        <v>17</v>
      </c>
      <c r="C45" t="s">
        <v>16</v>
      </c>
      <c r="D45" t="s">
        <v>21</v>
      </c>
      <c r="E45">
        <v>9</v>
      </c>
      <c r="F45" s="2">
        <v>150</v>
      </c>
      <c r="G45" s="2">
        <v>1350</v>
      </c>
    </row>
    <row r="46" spans="1:7" x14ac:dyDescent="0.25">
      <c r="A46" s="1">
        <v>39858</v>
      </c>
      <c r="B46" t="s">
        <v>18</v>
      </c>
      <c r="C46" t="s">
        <v>6</v>
      </c>
      <c r="D46" t="s">
        <v>7</v>
      </c>
      <c r="E46">
        <v>3</v>
      </c>
      <c r="F46" s="2">
        <v>299</v>
      </c>
      <c r="G46" s="2">
        <v>897</v>
      </c>
    </row>
    <row r="47" spans="1:7" x14ac:dyDescent="0.25">
      <c r="A47" s="1">
        <v>39859</v>
      </c>
      <c r="B47" t="s">
        <v>8</v>
      </c>
      <c r="C47" t="s">
        <v>6</v>
      </c>
      <c r="D47" t="s">
        <v>7</v>
      </c>
      <c r="E47">
        <v>10</v>
      </c>
      <c r="F47" s="2">
        <v>299</v>
      </c>
      <c r="G47" s="2">
        <v>2990</v>
      </c>
    </row>
    <row r="48" spans="1:7" x14ac:dyDescent="0.25">
      <c r="A48" s="1">
        <v>39860</v>
      </c>
      <c r="B48" t="s">
        <v>5</v>
      </c>
      <c r="C48" t="s">
        <v>6</v>
      </c>
      <c r="D48" t="s">
        <v>7</v>
      </c>
      <c r="E48">
        <v>5</v>
      </c>
      <c r="F48" s="2">
        <v>169</v>
      </c>
      <c r="G48" s="2">
        <v>845</v>
      </c>
    </row>
    <row r="49" spans="1:7" x14ac:dyDescent="0.25">
      <c r="A49" s="1">
        <v>39861</v>
      </c>
      <c r="B49" t="s">
        <v>11</v>
      </c>
      <c r="C49" t="s">
        <v>19</v>
      </c>
      <c r="D49" t="s">
        <v>20</v>
      </c>
      <c r="E49">
        <v>9</v>
      </c>
      <c r="F49" s="2">
        <v>225</v>
      </c>
      <c r="G49" s="2">
        <v>2025</v>
      </c>
    </row>
    <row r="50" spans="1:7" x14ac:dyDescent="0.25">
      <c r="A50" s="1">
        <v>39862</v>
      </c>
      <c r="B50" t="s">
        <v>12</v>
      </c>
      <c r="C50" t="s">
        <v>9</v>
      </c>
      <c r="D50" t="s">
        <v>10</v>
      </c>
      <c r="E50">
        <v>7</v>
      </c>
      <c r="F50" s="2">
        <v>400</v>
      </c>
      <c r="G50" s="2">
        <v>2800</v>
      </c>
    </row>
    <row r="51" spans="1:7" x14ac:dyDescent="0.25">
      <c r="A51" s="1">
        <v>39863</v>
      </c>
      <c r="B51" t="s">
        <v>13</v>
      </c>
      <c r="C51" t="s">
        <v>6</v>
      </c>
      <c r="D51" t="s">
        <v>7</v>
      </c>
      <c r="E51">
        <v>3</v>
      </c>
      <c r="F51" s="2">
        <v>450</v>
      </c>
      <c r="G51" s="2">
        <v>1350</v>
      </c>
    </row>
    <row r="52" spans="1:7" x14ac:dyDescent="0.25">
      <c r="A52" s="1">
        <v>39864</v>
      </c>
      <c r="B52" t="s">
        <v>14</v>
      </c>
      <c r="C52" t="s">
        <v>9</v>
      </c>
      <c r="D52" t="s">
        <v>10</v>
      </c>
      <c r="E52">
        <v>7</v>
      </c>
      <c r="F52" s="2">
        <v>400</v>
      </c>
      <c r="G52" s="2">
        <v>2800</v>
      </c>
    </row>
    <row r="53" spans="1:7" x14ac:dyDescent="0.25">
      <c r="A53" s="1">
        <v>39865</v>
      </c>
      <c r="B53" t="s">
        <v>17</v>
      </c>
      <c r="C53" t="s">
        <v>9</v>
      </c>
      <c r="D53" t="s">
        <v>10</v>
      </c>
      <c r="E53">
        <v>6</v>
      </c>
      <c r="F53" s="2">
        <v>599</v>
      </c>
      <c r="G53" s="2">
        <v>3594</v>
      </c>
    </row>
    <row r="54" spans="1:7" x14ac:dyDescent="0.25">
      <c r="A54" s="1">
        <v>39866</v>
      </c>
      <c r="B54" t="s">
        <v>18</v>
      </c>
      <c r="C54" t="s">
        <v>16</v>
      </c>
      <c r="D54" t="s">
        <v>21</v>
      </c>
      <c r="E54">
        <v>6</v>
      </c>
      <c r="F54" s="2">
        <v>150</v>
      </c>
      <c r="G54" s="2">
        <v>900</v>
      </c>
    </row>
    <row r="55" spans="1:7" x14ac:dyDescent="0.25">
      <c r="A55" s="1">
        <v>39867</v>
      </c>
      <c r="B55" t="s">
        <v>15</v>
      </c>
      <c r="C55" t="s">
        <v>9</v>
      </c>
      <c r="D55" t="s">
        <v>10</v>
      </c>
      <c r="E55">
        <v>1</v>
      </c>
      <c r="F55" s="2">
        <v>300</v>
      </c>
      <c r="G55" s="2">
        <v>300</v>
      </c>
    </row>
    <row r="56" spans="1:7" x14ac:dyDescent="0.25">
      <c r="A56" s="1">
        <v>39868</v>
      </c>
      <c r="B56" t="s">
        <v>5</v>
      </c>
      <c r="C56" t="s">
        <v>6</v>
      </c>
      <c r="D56" t="s">
        <v>7</v>
      </c>
      <c r="E56">
        <v>3</v>
      </c>
      <c r="F56" s="2">
        <v>169</v>
      </c>
      <c r="G56" s="2">
        <v>507</v>
      </c>
    </row>
    <row r="57" spans="1:7" x14ac:dyDescent="0.25">
      <c r="A57" s="1">
        <v>39869</v>
      </c>
      <c r="B57" t="s">
        <v>8</v>
      </c>
      <c r="C57" t="s">
        <v>9</v>
      </c>
      <c r="D57" t="s">
        <v>10</v>
      </c>
      <c r="E57">
        <v>9</v>
      </c>
      <c r="F57" s="2">
        <v>400</v>
      </c>
      <c r="G57" s="2">
        <v>3600</v>
      </c>
    </row>
    <row r="58" spans="1:7" x14ac:dyDescent="0.25">
      <c r="A58" s="1">
        <v>39870</v>
      </c>
      <c r="B58" t="s">
        <v>11</v>
      </c>
      <c r="C58" t="s">
        <v>16</v>
      </c>
      <c r="D58" t="s">
        <v>24</v>
      </c>
      <c r="E58">
        <v>1</v>
      </c>
      <c r="F58" s="2">
        <v>350</v>
      </c>
      <c r="G58" s="2">
        <v>350</v>
      </c>
    </row>
    <row r="59" spans="1:7" x14ac:dyDescent="0.25">
      <c r="A59" s="1">
        <v>39871</v>
      </c>
      <c r="B59" t="s">
        <v>12</v>
      </c>
      <c r="C59" t="s">
        <v>6</v>
      </c>
      <c r="D59" t="s">
        <v>7</v>
      </c>
      <c r="E59">
        <v>3</v>
      </c>
      <c r="F59" s="2">
        <v>450</v>
      </c>
      <c r="G59" s="2">
        <v>1350</v>
      </c>
    </row>
    <row r="60" spans="1:7" x14ac:dyDescent="0.25">
      <c r="A60" s="1">
        <v>39872</v>
      </c>
      <c r="B60" t="s">
        <v>13</v>
      </c>
      <c r="C60" t="s">
        <v>16</v>
      </c>
      <c r="D60" t="s">
        <v>21</v>
      </c>
      <c r="E60">
        <v>3</v>
      </c>
      <c r="F60" s="2">
        <v>150</v>
      </c>
      <c r="G60" s="2">
        <v>450</v>
      </c>
    </row>
    <row r="61" spans="1:7" x14ac:dyDescent="0.25">
      <c r="A61" s="1">
        <v>39873</v>
      </c>
      <c r="B61" t="s">
        <v>14</v>
      </c>
      <c r="C61" t="s">
        <v>6</v>
      </c>
      <c r="D61" t="s">
        <v>7</v>
      </c>
      <c r="E61">
        <v>5</v>
      </c>
      <c r="F61" s="2">
        <v>450</v>
      </c>
      <c r="G61" s="2">
        <v>2250</v>
      </c>
    </row>
    <row r="62" spans="1:7" x14ac:dyDescent="0.25">
      <c r="A62" s="1">
        <v>39874</v>
      </c>
      <c r="B62" t="s">
        <v>15</v>
      </c>
      <c r="C62" t="s">
        <v>9</v>
      </c>
      <c r="D62" t="s">
        <v>10</v>
      </c>
      <c r="E62">
        <v>10</v>
      </c>
      <c r="F62" s="2">
        <v>600</v>
      </c>
      <c r="G62" s="2">
        <v>6000</v>
      </c>
    </row>
    <row r="63" spans="1:7" x14ac:dyDescent="0.25">
      <c r="A63" s="1">
        <v>39875</v>
      </c>
      <c r="B63" t="s">
        <v>17</v>
      </c>
      <c r="C63" t="s">
        <v>16</v>
      </c>
      <c r="D63" t="s">
        <v>24</v>
      </c>
      <c r="E63">
        <v>5</v>
      </c>
      <c r="F63" s="2">
        <v>350</v>
      </c>
      <c r="G63" s="2">
        <v>1750</v>
      </c>
    </row>
    <row r="64" spans="1:7" x14ac:dyDescent="0.25">
      <c r="A64" s="1">
        <v>39876</v>
      </c>
      <c r="B64" t="s">
        <v>18</v>
      </c>
      <c r="C64" t="s">
        <v>6</v>
      </c>
      <c r="D64" t="s">
        <v>7</v>
      </c>
      <c r="E64">
        <v>1</v>
      </c>
      <c r="F64" s="2">
        <v>450</v>
      </c>
      <c r="G64" s="2">
        <v>450</v>
      </c>
    </row>
    <row r="65" spans="1:7" x14ac:dyDescent="0.25">
      <c r="A65" s="1">
        <v>39877</v>
      </c>
      <c r="B65" t="s">
        <v>8</v>
      </c>
      <c r="C65" t="s">
        <v>19</v>
      </c>
      <c r="D65" t="s">
        <v>20</v>
      </c>
      <c r="E65">
        <v>9</v>
      </c>
      <c r="F65" s="2">
        <v>225</v>
      </c>
      <c r="G65" s="2">
        <v>2025</v>
      </c>
    </row>
    <row r="66" spans="1:7" x14ac:dyDescent="0.25">
      <c r="A66" s="1">
        <v>39878</v>
      </c>
      <c r="B66" t="s">
        <v>5</v>
      </c>
      <c r="C66" t="s">
        <v>6</v>
      </c>
      <c r="D66" t="s">
        <v>7</v>
      </c>
      <c r="E66">
        <v>4</v>
      </c>
      <c r="F66" s="2">
        <v>169</v>
      </c>
      <c r="G66" s="2">
        <v>676</v>
      </c>
    </row>
    <row r="67" spans="1:7" x14ac:dyDescent="0.25">
      <c r="A67" s="1">
        <v>39879</v>
      </c>
      <c r="B67" t="s">
        <v>11</v>
      </c>
      <c r="C67" t="s">
        <v>9</v>
      </c>
      <c r="D67" t="s">
        <v>10</v>
      </c>
      <c r="E67">
        <v>1</v>
      </c>
      <c r="F67" s="2">
        <v>300</v>
      </c>
      <c r="G67" s="2">
        <v>300</v>
      </c>
    </row>
    <row r="68" spans="1:7" x14ac:dyDescent="0.25">
      <c r="A68" s="1">
        <v>39880</v>
      </c>
      <c r="B68" t="s">
        <v>12</v>
      </c>
      <c r="C68" t="s">
        <v>6</v>
      </c>
      <c r="D68" t="s">
        <v>7</v>
      </c>
      <c r="E68">
        <v>8</v>
      </c>
      <c r="F68" s="2">
        <v>450</v>
      </c>
      <c r="G68" s="2">
        <v>3600</v>
      </c>
    </row>
    <row r="69" spans="1:7" x14ac:dyDescent="0.25">
      <c r="A69" s="1">
        <v>39881</v>
      </c>
      <c r="B69" t="s">
        <v>13</v>
      </c>
      <c r="C69" t="s">
        <v>19</v>
      </c>
      <c r="D69" t="s">
        <v>20</v>
      </c>
      <c r="E69">
        <v>1</v>
      </c>
      <c r="F69" s="2">
        <v>225</v>
      </c>
      <c r="G69" s="2">
        <v>225</v>
      </c>
    </row>
    <row r="70" spans="1:7" x14ac:dyDescent="0.25">
      <c r="A70" s="1">
        <v>39882</v>
      </c>
      <c r="B70" t="s">
        <v>14</v>
      </c>
      <c r="C70" t="s">
        <v>16</v>
      </c>
      <c r="D70" t="s">
        <v>24</v>
      </c>
      <c r="E70">
        <v>7</v>
      </c>
      <c r="F70" s="2">
        <v>350</v>
      </c>
      <c r="G70" s="2">
        <v>2450</v>
      </c>
    </row>
    <row r="71" spans="1:7" x14ac:dyDescent="0.25">
      <c r="A71" s="1">
        <v>39883</v>
      </c>
      <c r="B71" t="s">
        <v>17</v>
      </c>
      <c r="C71" t="s">
        <v>16</v>
      </c>
      <c r="D71" t="s">
        <v>24</v>
      </c>
      <c r="E71">
        <v>3</v>
      </c>
      <c r="F71" s="2">
        <v>350</v>
      </c>
      <c r="G71" s="2">
        <v>1050</v>
      </c>
    </row>
    <row r="72" spans="1:7" x14ac:dyDescent="0.25">
      <c r="A72" s="1">
        <v>39884</v>
      </c>
      <c r="B72" t="s">
        <v>18</v>
      </c>
      <c r="C72" t="s">
        <v>19</v>
      </c>
      <c r="D72" t="s">
        <v>20</v>
      </c>
      <c r="E72">
        <v>3</v>
      </c>
      <c r="F72" s="2">
        <v>225</v>
      </c>
      <c r="G72" s="2">
        <v>675</v>
      </c>
    </row>
    <row r="73" spans="1:7" x14ac:dyDescent="0.25">
      <c r="A73" s="1">
        <v>39885</v>
      </c>
      <c r="B73" t="s">
        <v>15</v>
      </c>
      <c r="C73" t="s">
        <v>16</v>
      </c>
      <c r="D73" t="s">
        <v>24</v>
      </c>
      <c r="E73">
        <v>3</v>
      </c>
      <c r="F73" s="2">
        <v>350</v>
      </c>
      <c r="G73" s="2">
        <v>1050</v>
      </c>
    </row>
    <row r="74" spans="1:7" x14ac:dyDescent="0.25">
      <c r="A74" s="1">
        <v>39886</v>
      </c>
      <c r="B74" t="s">
        <v>5</v>
      </c>
      <c r="C74" t="s">
        <v>9</v>
      </c>
      <c r="D74" t="s">
        <v>10</v>
      </c>
      <c r="E74">
        <v>10</v>
      </c>
      <c r="F74" s="2">
        <v>599</v>
      </c>
      <c r="G74" s="2">
        <v>5990</v>
      </c>
    </row>
    <row r="75" spans="1:7" x14ac:dyDescent="0.25">
      <c r="A75" s="1">
        <v>39887</v>
      </c>
      <c r="B75" t="s">
        <v>8</v>
      </c>
      <c r="C75" t="s">
        <v>16</v>
      </c>
      <c r="D75" t="s">
        <v>24</v>
      </c>
      <c r="E75">
        <v>9</v>
      </c>
      <c r="F75" s="2">
        <v>350</v>
      </c>
      <c r="G75" s="2">
        <v>3150</v>
      </c>
    </row>
    <row r="76" spans="1:7" x14ac:dyDescent="0.25">
      <c r="A76" s="1">
        <v>39888</v>
      </c>
      <c r="B76" t="s">
        <v>11</v>
      </c>
      <c r="C76" t="s">
        <v>9</v>
      </c>
      <c r="D76" t="s">
        <v>10</v>
      </c>
      <c r="E76">
        <v>7</v>
      </c>
      <c r="F76" s="2">
        <v>229</v>
      </c>
      <c r="G76" s="2">
        <v>1603</v>
      </c>
    </row>
    <row r="77" spans="1:7" x14ac:dyDescent="0.25">
      <c r="A77" s="1">
        <v>39889</v>
      </c>
      <c r="B77" t="s">
        <v>12</v>
      </c>
      <c r="C77" t="s">
        <v>9</v>
      </c>
      <c r="D77" t="s">
        <v>10</v>
      </c>
      <c r="E77">
        <v>6</v>
      </c>
      <c r="F77" s="2">
        <v>229</v>
      </c>
      <c r="G77" s="2">
        <v>1374</v>
      </c>
    </row>
    <row r="78" spans="1:7" x14ac:dyDescent="0.25">
      <c r="A78" s="1">
        <v>39890</v>
      </c>
      <c r="B78" t="s">
        <v>13</v>
      </c>
      <c r="C78" t="s">
        <v>16</v>
      </c>
      <c r="D78" t="s">
        <v>24</v>
      </c>
      <c r="E78">
        <v>9</v>
      </c>
      <c r="F78" s="2">
        <v>429</v>
      </c>
      <c r="G78" s="2">
        <v>3861</v>
      </c>
    </row>
    <row r="79" spans="1:7" x14ac:dyDescent="0.25">
      <c r="A79" s="1">
        <v>39891</v>
      </c>
      <c r="B79" t="s">
        <v>14</v>
      </c>
      <c r="C79" t="s">
        <v>16</v>
      </c>
      <c r="D79" t="s">
        <v>24</v>
      </c>
      <c r="E79">
        <v>2</v>
      </c>
      <c r="F79" s="2">
        <v>429</v>
      </c>
      <c r="G79" s="2">
        <v>858</v>
      </c>
    </row>
    <row r="80" spans="1:7" x14ac:dyDescent="0.25">
      <c r="A80" s="1">
        <v>39892</v>
      </c>
      <c r="B80" t="s">
        <v>15</v>
      </c>
      <c r="C80" t="s">
        <v>16</v>
      </c>
      <c r="D80" t="s">
        <v>24</v>
      </c>
      <c r="E80">
        <v>4</v>
      </c>
      <c r="F80" s="2">
        <v>350</v>
      </c>
      <c r="G80" s="2">
        <v>1400</v>
      </c>
    </row>
    <row r="81" spans="1:7" x14ac:dyDescent="0.25">
      <c r="A81" s="1">
        <v>39893</v>
      </c>
      <c r="B81" t="s">
        <v>17</v>
      </c>
      <c r="C81" t="s">
        <v>9</v>
      </c>
      <c r="D81" t="s">
        <v>10</v>
      </c>
      <c r="E81">
        <v>2</v>
      </c>
      <c r="F81" s="2">
        <v>300</v>
      </c>
      <c r="G81" s="2">
        <v>600</v>
      </c>
    </row>
    <row r="82" spans="1:7" x14ac:dyDescent="0.25">
      <c r="A82" s="1">
        <v>39894</v>
      </c>
      <c r="B82" t="s">
        <v>18</v>
      </c>
      <c r="C82" t="s">
        <v>16</v>
      </c>
      <c r="D82" t="s">
        <v>24</v>
      </c>
      <c r="E82">
        <v>7</v>
      </c>
      <c r="F82" s="2">
        <v>350</v>
      </c>
      <c r="G82" s="2">
        <v>2450</v>
      </c>
    </row>
    <row r="83" spans="1:7" x14ac:dyDescent="0.25">
      <c r="A83" s="1">
        <v>39895</v>
      </c>
      <c r="B83" t="s">
        <v>8</v>
      </c>
      <c r="C83" t="s">
        <v>9</v>
      </c>
      <c r="D83" t="s">
        <v>10</v>
      </c>
      <c r="E83">
        <v>2</v>
      </c>
      <c r="F83" s="2">
        <v>600</v>
      </c>
      <c r="G83" s="2">
        <v>1200</v>
      </c>
    </row>
    <row r="84" spans="1:7" x14ac:dyDescent="0.25">
      <c r="A84" s="1">
        <v>39896</v>
      </c>
      <c r="B84" t="s">
        <v>5</v>
      </c>
      <c r="C84" t="s">
        <v>9</v>
      </c>
      <c r="D84" t="s">
        <v>10</v>
      </c>
      <c r="E84">
        <v>4</v>
      </c>
      <c r="F84" s="2">
        <v>599</v>
      </c>
      <c r="G84" s="2">
        <v>2396</v>
      </c>
    </row>
    <row r="85" spans="1:7" x14ac:dyDescent="0.25">
      <c r="A85" s="1">
        <v>39897</v>
      </c>
      <c r="B85" t="s">
        <v>11</v>
      </c>
      <c r="C85" t="s">
        <v>9</v>
      </c>
      <c r="D85" t="s">
        <v>21</v>
      </c>
      <c r="E85">
        <v>2</v>
      </c>
      <c r="F85" s="2">
        <v>150</v>
      </c>
      <c r="G85" s="2">
        <v>300</v>
      </c>
    </row>
    <row r="86" spans="1:7" x14ac:dyDescent="0.25">
      <c r="A86" s="1">
        <v>39898</v>
      </c>
      <c r="B86" t="s">
        <v>12</v>
      </c>
      <c r="C86" t="s">
        <v>16</v>
      </c>
      <c r="D86" t="s">
        <v>24</v>
      </c>
      <c r="E86">
        <v>9</v>
      </c>
      <c r="F86" s="2">
        <v>429</v>
      </c>
      <c r="G86" s="2">
        <v>3861</v>
      </c>
    </row>
    <row r="87" spans="1:7" x14ac:dyDescent="0.25">
      <c r="A87" s="1">
        <v>39899</v>
      </c>
      <c r="B87" t="s">
        <v>13</v>
      </c>
      <c r="C87" t="s">
        <v>6</v>
      </c>
      <c r="D87" t="s">
        <v>7</v>
      </c>
      <c r="E87">
        <v>4</v>
      </c>
      <c r="F87" s="2">
        <v>400</v>
      </c>
      <c r="G87" s="2">
        <v>1600</v>
      </c>
    </row>
    <row r="88" spans="1:7" x14ac:dyDescent="0.25">
      <c r="A88" s="1">
        <v>39900</v>
      </c>
      <c r="B88" t="s">
        <v>14</v>
      </c>
      <c r="C88" t="s">
        <v>19</v>
      </c>
      <c r="D88" t="s">
        <v>20</v>
      </c>
      <c r="E88">
        <v>8</v>
      </c>
      <c r="F88" s="2">
        <v>225</v>
      </c>
      <c r="G88" s="2">
        <v>1800</v>
      </c>
    </row>
    <row r="89" spans="1:7" x14ac:dyDescent="0.25">
      <c r="A89" s="1">
        <v>39901</v>
      </c>
      <c r="B89" t="s">
        <v>17</v>
      </c>
      <c r="C89" t="s">
        <v>19</v>
      </c>
      <c r="D89" t="s">
        <v>20</v>
      </c>
      <c r="E89">
        <v>3</v>
      </c>
      <c r="F89" s="2">
        <v>225</v>
      </c>
      <c r="G89" s="2">
        <v>675</v>
      </c>
    </row>
    <row r="90" spans="1:7" x14ac:dyDescent="0.25">
      <c r="A90" s="1">
        <v>39902</v>
      </c>
      <c r="B90" t="s">
        <v>18</v>
      </c>
      <c r="C90" t="s">
        <v>16</v>
      </c>
      <c r="D90" t="s">
        <v>24</v>
      </c>
      <c r="E90">
        <v>2</v>
      </c>
      <c r="F90" s="2">
        <v>350</v>
      </c>
      <c r="G90" s="2">
        <v>700</v>
      </c>
    </row>
    <row r="91" spans="1:7" x14ac:dyDescent="0.25">
      <c r="A91" s="1">
        <v>39903</v>
      </c>
      <c r="B91" t="s">
        <v>15</v>
      </c>
      <c r="C91" t="s">
        <v>6</v>
      </c>
      <c r="D91" t="s">
        <v>7</v>
      </c>
      <c r="E91">
        <v>1</v>
      </c>
      <c r="F91" s="2">
        <v>400</v>
      </c>
      <c r="G91" s="2">
        <v>400</v>
      </c>
    </row>
    <row r="92" spans="1:7" x14ac:dyDescent="0.25">
      <c r="A92" s="1">
        <v>39904</v>
      </c>
      <c r="B92" t="s">
        <v>5</v>
      </c>
      <c r="C92" t="s">
        <v>6</v>
      </c>
      <c r="D92" t="s">
        <v>7</v>
      </c>
      <c r="E92">
        <v>10</v>
      </c>
      <c r="F92" s="2">
        <v>450</v>
      </c>
      <c r="G92" s="2">
        <v>4500</v>
      </c>
    </row>
    <row r="93" spans="1:7" x14ac:dyDescent="0.25">
      <c r="A93" s="1">
        <v>39905</v>
      </c>
      <c r="B93" t="s">
        <v>8</v>
      </c>
      <c r="C93" t="s">
        <v>9</v>
      </c>
      <c r="D93" t="s">
        <v>10</v>
      </c>
      <c r="E93">
        <v>1</v>
      </c>
      <c r="F93" s="2">
        <v>599</v>
      </c>
      <c r="G93" s="2">
        <v>599</v>
      </c>
    </row>
    <row r="94" spans="1:7" x14ac:dyDescent="0.25">
      <c r="A94" s="1">
        <v>39906</v>
      </c>
      <c r="B94" t="s">
        <v>11</v>
      </c>
      <c r="C94" t="s">
        <v>6</v>
      </c>
      <c r="D94" t="s">
        <v>7</v>
      </c>
      <c r="E94">
        <v>4</v>
      </c>
      <c r="F94" s="2">
        <v>325</v>
      </c>
      <c r="G94" s="2">
        <v>1300</v>
      </c>
    </row>
    <row r="95" spans="1:7" x14ac:dyDescent="0.25">
      <c r="A95" s="1">
        <v>39907</v>
      </c>
      <c r="B95" t="s">
        <v>12</v>
      </c>
      <c r="C95" t="s">
        <v>6</v>
      </c>
      <c r="D95" t="s">
        <v>7</v>
      </c>
      <c r="E95">
        <v>2</v>
      </c>
      <c r="F95" s="2">
        <v>450</v>
      </c>
      <c r="G95" s="2">
        <v>900</v>
      </c>
    </row>
    <row r="96" spans="1:7" x14ac:dyDescent="0.25">
      <c r="A96" s="1">
        <v>39908</v>
      </c>
      <c r="B96" t="s">
        <v>13</v>
      </c>
      <c r="C96" t="s">
        <v>9</v>
      </c>
      <c r="D96" t="s">
        <v>10</v>
      </c>
      <c r="E96">
        <v>4</v>
      </c>
      <c r="F96" s="2">
        <v>400</v>
      </c>
      <c r="G96" s="2">
        <v>1600</v>
      </c>
    </row>
    <row r="97" spans="1:7" x14ac:dyDescent="0.25">
      <c r="A97" s="1">
        <v>39909</v>
      </c>
      <c r="B97" t="s">
        <v>14</v>
      </c>
      <c r="C97" t="s">
        <v>6</v>
      </c>
      <c r="D97" t="s">
        <v>7</v>
      </c>
      <c r="E97">
        <v>9</v>
      </c>
      <c r="F97" s="2">
        <v>325</v>
      </c>
      <c r="G97" s="2">
        <v>2925</v>
      </c>
    </row>
    <row r="98" spans="1:7" x14ac:dyDescent="0.25">
      <c r="A98" s="1">
        <v>39910</v>
      </c>
      <c r="B98" t="s">
        <v>15</v>
      </c>
      <c r="C98" t="s">
        <v>6</v>
      </c>
      <c r="D98" t="s">
        <v>7</v>
      </c>
      <c r="E98">
        <v>9</v>
      </c>
      <c r="F98" s="2">
        <v>325</v>
      </c>
      <c r="G98" s="2">
        <v>2925</v>
      </c>
    </row>
    <row r="99" spans="1:7" x14ac:dyDescent="0.25">
      <c r="A99" s="1">
        <v>39911</v>
      </c>
      <c r="B99" t="s">
        <v>17</v>
      </c>
      <c r="C99" t="s">
        <v>9</v>
      </c>
      <c r="D99" t="s">
        <v>10</v>
      </c>
      <c r="E99">
        <v>8</v>
      </c>
      <c r="F99" s="2">
        <v>600</v>
      </c>
      <c r="G99" s="2">
        <v>4800</v>
      </c>
    </row>
    <row r="100" spans="1:7" x14ac:dyDescent="0.25">
      <c r="A100" s="1">
        <v>39912</v>
      </c>
      <c r="B100" t="s">
        <v>18</v>
      </c>
      <c r="C100" t="s">
        <v>9</v>
      </c>
      <c r="D100" t="s">
        <v>10</v>
      </c>
      <c r="E100">
        <v>4</v>
      </c>
      <c r="F100" s="2">
        <v>600</v>
      </c>
      <c r="G100" s="2">
        <v>2400</v>
      </c>
    </row>
    <row r="101" spans="1:7" x14ac:dyDescent="0.25">
      <c r="A101" s="1">
        <v>39913</v>
      </c>
      <c r="B101" t="s">
        <v>8</v>
      </c>
      <c r="C101" t="s">
        <v>6</v>
      </c>
      <c r="D101" t="s">
        <v>7</v>
      </c>
      <c r="E101">
        <v>2</v>
      </c>
      <c r="F101" s="2">
        <v>325</v>
      </c>
      <c r="G101" s="2">
        <v>650</v>
      </c>
    </row>
    <row r="102" spans="1:7" x14ac:dyDescent="0.25">
      <c r="A102" s="1">
        <v>39914</v>
      </c>
      <c r="B102" t="s">
        <v>5</v>
      </c>
      <c r="C102" t="s">
        <v>16</v>
      </c>
      <c r="D102" t="s">
        <v>24</v>
      </c>
      <c r="E102">
        <v>3</v>
      </c>
      <c r="F102" s="2">
        <v>429</v>
      </c>
      <c r="G102" s="2">
        <v>1287</v>
      </c>
    </row>
    <row r="103" spans="1:7" x14ac:dyDescent="0.25">
      <c r="A103" s="1">
        <v>39915</v>
      </c>
      <c r="B103" t="s">
        <v>11</v>
      </c>
      <c r="C103" t="s">
        <v>16</v>
      </c>
      <c r="D103" t="s">
        <v>24</v>
      </c>
      <c r="E103">
        <v>8</v>
      </c>
      <c r="F103" s="2">
        <v>99</v>
      </c>
      <c r="G103" s="2">
        <v>792</v>
      </c>
    </row>
    <row r="104" spans="1:7" x14ac:dyDescent="0.25">
      <c r="A104" s="1">
        <v>39916</v>
      </c>
      <c r="B104" t="s">
        <v>12</v>
      </c>
      <c r="C104" t="s">
        <v>16</v>
      </c>
      <c r="D104" t="s">
        <v>24</v>
      </c>
      <c r="E104">
        <v>8</v>
      </c>
      <c r="F104" s="2">
        <v>350</v>
      </c>
      <c r="G104" s="2">
        <v>2800</v>
      </c>
    </row>
    <row r="105" spans="1:7" x14ac:dyDescent="0.25">
      <c r="A105" s="1">
        <v>39917</v>
      </c>
      <c r="B105" t="s">
        <v>13</v>
      </c>
      <c r="C105" t="s">
        <v>9</v>
      </c>
      <c r="D105" t="s">
        <v>10</v>
      </c>
      <c r="E105">
        <v>5</v>
      </c>
      <c r="F105" s="2">
        <v>599</v>
      </c>
      <c r="G105" s="2">
        <v>2995</v>
      </c>
    </row>
    <row r="106" spans="1:7" x14ac:dyDescent="0.25">
      <c r="A106" s="1">
        <v>39918</v>
      </c>
      <c r="B106" t="s">
        <v>14</v>
      </c>
      <c r="C106" t="s">
        <v>16</v>
      </c>
      <c r="D106" t="s">
        <v>21</v>
      </c>
      <c r="E106">
        <v>7</v>
      </c>
      <c r="F106" s="2">
        <v>150</v>
      </c>
      <c r="G106" s="2">
        <v>1050</v>
      </c>
    </row>
    <row r="107" spans="1:7" x14ac:dyDescent="0.25">
      <c r="A107" s="1">
        <v>39919</v>
      </c>
      <c r="B107" t="s">
        <v>17</v>
      </c>
      <c r="C107" t="s">
        <v>9</v>
      </c>
      <c r="D107" t="s">
        <v>10</v>
      </c>
      <c r="E107">
        <v>4</v>
      </c>
      <c r="F107" s="2">
        <v>300</v>
      </c>
      <c r="G107" s="2">
        <v>1200</v>
      </c>
    </row>
    <row r="108" spans="1:7" x14ac:dyDescent="0.25">
      <c r="A108" s="1">
        <v>39920</v>
      </c>
      <c r="B108" t="s">
        <v>18</v>
      </c>
      <c r="C108" t="s">
        <v>16</v>
      </c>
      <c r="D108" t="s">
        <v>24</v>
      </c>
      <c r="E108">
        <v>4</v>
      </c>
      <c r="F108" s="2">
        <v>99</v>
      </c>
      <c r="G108" s="2">
        <v>396</v>
      </c>
    </row>
    <row r="109" spans="1:7" x14ac:dyDescent="0.25">
      <c r="A109" s="1">
        <v>39921</v>
      </c>
      <c r="B109" t="s">
        <v>15</v>
      </c>
      <c r="C109" t="s">
        <v>6</v>
      </c>
      <c r="D109" t="s">
        <v>7</v>
      </c>
      <c r="E109">
        <v>4</v>
      </c>
      <c r="F109" s="2">
        <v>450</v>
      </c>
      <c r="G109" s="2">
        <v>1800</v>
      </c>
    </row>
    <row r="110" spans="1:7" x14ac:dyDescent="0.25">
      <c r="A110" s="1">
        <v>39922</v>
      </c>
      <c r="B110" t="s">
        <v>5</v>
      </c>
      <c r="C110" t="s">
        <v>6</v>
      </c>
      <c r="D110" t="s">
        <v>7</v>
      </c>
      <c r="E110">
        <v>4</v>
      </c>
      <c r="F110" s="2">
        <v>450</v>
      </c>
      <c r="G110" s="2">
        <v>1800</v>
      </c>
    </row>
    <row r="111" spans="1:7" x14ac:dyDescent="0.25">
      <c r="A111" s="1">
        <v>39923</v>
      </c>
      <c r="B111" t="s">
        <v>8</v>
      </c>
      <c r="C111" t="s">
        <v>6</v>
      </c>
      <c r="D111" t="s">
        <v>7</v>
      </c>
      <c r="E111">
        <v>4</v>
      </c>
      <c r="F111" s="2">
        <v>400</v>
      </c>
      <c r="G111" s="2">
        <v>1600</v>
      </c>
    </row>
    <row r="112" spans="1:7" x14ac:dyDescent="0.25">
      <c r="A112" s="1">
        <v>39924</v>
      </c>
      <c r="B112" t="s">
        <v>11</v>
      </c>
      <c r="C112" t="s">
        <v>9</v>
      </c>
      <c r="D112" t="s">
        <v>10</v>
      </c>
      <c r="E112">
        <v>9</v>
      </c>
      <c r="F112" s="2">
        <v>300</v>
      </c>
      <c r="G112" s="2">
        <v>2700</v>
      </c>
    </row>
    <row r="113" spans="1:7" x14ac:dyDescent="0.25">
      <c r="A113" s="1">
        <v>39925</v>
      </c>
      <c r="B113" t="s">
        <v>12</v>
      </c>
      <c r="C113" t="s">
        <v>19</v>
      </c>
      <c r="D113" t="s">
        <v>20</v>
      </c>
      <c r="E113">
        <v>7</v>
      </c>
      <c r="F113" s="2">
        <v>225</v>
      </c>
      <c r="G113" s="2">
        <v>1575</v>
      </c>
    </row>
    <row r="114" spans="1:7" x14ac:dyDescent="0.25">
      <c r="A114" s="1">
        <v>39926</v>
      </c>
      <c r="B114" t="s">
        <v>13</v>
      </c>
      <c r="C114" t="s">
        <v>16</v>
      </c>
      <c r="D114" t="s">
        <v>24</v>
      </c>
      <c r="E114">
        <v>4</v>
      </c>
      <c r="F114" s="2">
        <v>350</v>
      </c>
      <c r="G114" s="2">
        <v>1400</v>
      </c>
    </row>
    <row r="115" spans="1:7" x14ac:dyDescent="0.25">
      <c r="A115" s="1">
        <v>39927</v>
      </c>
      <c r="B115" t="s">
        <v>14</v>
      </c>
      <c r="C115" t="s">
        <v>16</v>
      </c>
      <c r="D115" t="s">
        <v>24</v>
      </c>
      <c r="E115">
        <v>10</v>
      </c>
      <c r="F115" s="2">
        <v>99</v>
      </c>
      <c r="G115" s="2">
        <v>990</v>
      </c>
    </row>
    <row r="116" spans="1:7" x14ac:dyDescent="0.25">
      <c r="A116" s="1">
        <v>39928</v>
      </c>
      <c r="B116" t="s">
        <v>15</v>
      </c>
      <c r="C116" t="s">
        <v>6</v>
      </c>
      <c r="D116" t="s">
        <v>7</v>
      </c>
      <c r="E116">
        <v>6</v>
      </c>
      <c r="F116" s="2">
        <v>169</v>
      </c>
      <c r="G116" s="2">
        <v>1014</v>
      </c>
    </row>
    <row r="117" spans="1:7" x14ac:dyDescent="0.25">
      <c r="A117" s="1">
        <v>39929</v>
      </c>
      <c r="B117" t="s">
        <v>17</v>
      </c>
      <c r="C117" t="s">
        <v>16</v>
      </c>
      <c r="D117" t="s">
        <v>24</v>
      </c>
      <c r="E117">
        <v>8</v>
      </c>
      <c r="F117" s="2">
        <v>429</v>
      </c>
      <c r="G117" s="2">
        <v>3432</v>
      </c>
    </row>
    <row r="118" spans="1:7" x14ac:dyDescent="0.25">
      <c r="A118" s="1">
        <v>39930</v>
      </c>
      <c r="B118" t="s">
        <v>18</v>
      </c>
      <c r="C118" t="s">
        <v>6</v>
      </c>
      <c r="D118" t="s">
        <v>7</v>
      </c>
      <c r="E118">
        <v>3</v>
      </c>
      <c r="F118" s="2">
        <v>169</v>
      </c>
      <c r="G118" s="2">
        <v>507</v>
      </c>
    </row>
    <row r="119" spans="1:7" x14ac:dyDescent="0.25">
      <c r="A119" s="1">
        <v>39931</v>
      </c>
      <c r="B119" t="s">
        <v>8</v>
      </c>
      <c r="C119" t="s">
        <v>6</v>
      </c>
      <c r="D119" t="s">
        <v>7</v>
      </c>
      <c r="E119">
        <v>8</v>
      </c>
      <c r="F119" s="2">
        <v>299</v>
      </c>
      <c r="G119" s="2">
        <v>2392</v>
      </c>
    </row>
    <row r="120" spans="1:7" x14ac:dyDescent="0.25">
      <c r="A120" s="1">
        <v>39932</v>
      </c>
      <c r="B120" t="s">
        <v>5</v>
      </c>
      <c r="C120" t="s">
        <v>9</v>
      </c>
      <c r="D120" t="s">
        <v>10</v>
      </c>
      <c r="E120">
        <v>10</v>
      </c>
      <c r="F120" s="2">
        <v>599</v>
      </c>
      <c r="G120" s="2">
        <v>5990</v>
      </c>
    </row>
    <row r="121" spans="1:7" x14ac:dyDescent="0.25">
      <c r="A121" s="1">
        <v>39933</v>
      </c>
      <c r="B121" t="s">
        <v>11</v>
      </c>
      <c r="C121" t="s">
        <v>6</v>
      </c>
      <c r="D121" t="s">
        <v>7</v>
      </c>
      <c r="E121">
        <v>6</v>
      </c>
      <c r="F121" s="2">
        <v>400</v>
      </c>
      <c r="G121" s="2">
        <v>2400</v>
      </c>
    </row>
    <row r="122" spans="1:7" x14ac:dyDescent="0.25">
      <c r="A122" s="1">
        <v>39934</v>
      </c>
      <c r="B122" t="s">
        <v>12</v>
      </c>
      <c r="C122" t="s">
        <v>9</v>
      </c>
      <c r="D122" t="s">
        <v>10</v>
      </c>
      <c r="E122">
        <v>8</v>
      </c>
      <c r="F122" s="2">
        <v>599</v>
      </c>
      <c r="G122" s="2">
        <v>4792</v>
      </c>
    </row>
    <row r="123" spans="1:7" x14ac:dyDescent="0.25">
      <c r="A123" s="1">
        <v>39935</v>
      </c>
      <c r="B123" t="s">
        <v>13</v>
      </c>
      <c r="C123" t="s">
        <v>9</v>
      </c>
      <c r="D123" t="s">
        <v>10</v>
      </c>
      <c r="E123">
        <v>5</v>
      </c>
      <c r="F123" s="2">
        <v>300</v>
      </c>
      <c r="G123" s="2">
        <v>1500</v>
      </c>
    </row>
    <row r="124" spans="1:7" x14ac:dyDescent="0.25">
      <c r="A124" s="1">
        <v>39936</v>
      </c>
      <c r="B124" t="s">
        <v>14</v>
      </c>
      <c r="C124" t="s">
        <v>9</v>
      </c>
      <c r="D124" t="s">
        <v>10</v>
      </c>
      <c r="E124">
        <v>3</v>
      </c>
      <c r="F124" s="2">
        <v>300</v>
      </c>
      <c r="G124" s="2">
        <v>900</v>
      </c>
    </row>
    <row r="125" spans="1:7" x14ac:dyDescent="0.25">
      <c r="A125" s="1">
        <v>39937</v>
      </c>
      <c r="B125" t="s">
        <v>17</v>
      </c>
      <c r="C125" t="s">
        <v>9</v>
      </c>
      <c r="D125" t="s">
        <v>10</v>
      </c>
      <c r="E125">
        <v>3</v>
      </c>
      <c r="F125" s="2">
        <v>300</v>
      </c>
      <c r="G125" s="2">
        <v>900</v>
      </c>
    </row>
    <row r="126" spans="1:7" x14ac:dyDescent="0.25">
      <c r="A126" s="1">
        <v>39938</v>
      </c>
      <c r="B126" t="s">
        <v>18</v>
      </c>
      <c r="C126" t="s">
        <v>9</v>
      </c>
      <c r="D126" t="s">
        <v>10</v>
      </c>
      <c r="E126">
        <v>1</v>
      </c>
      <c r="F126" s="2">
        <v>300</v>
      </c>
      <c r="G126" s="2">
        <v>300</v>
      </c>
    </row>
    <row r="127" spans="1:7" x14ac:dyDescent="0.25">
      <c r="A127" s="1">
        <v>39939</v>
      </c>
      <c r="B127" t="s">
        <v>15</v>
      </c>
      <c r="C127" t="s">
        <v>9</v>
      </c>
      <c r="D127" t="s">
        <v>10</v>
      </c>
      <c r="E127">
        <v>9</v>
      </c>
      <c r="F127" s="2">
        <v>400</v>
      </c>
      <c r="G127" s="2">
        <v>3600</v>
      </c>
    </row>
    <row r="128" spans="1:7" x14ac:dyDescent="0.25">
      <c r="A128" s="1">
        <v>39940</v>
      </c>
      <c r="B128" t="s">
        <v>5</v>
      </c>
      <c r="C128" t="s">
        <v>16</v>
      </c>
      <c r="D128" t="s">
        <v>24</v>
      </c>
      <c r="E128">
        <v>6</v>
      </c>
      <c r="F128" s="2">
        <v>350</v>
      </c>
      <c r="G128" s="2">
        <v>2100</v>
      </c>
    </row>
    <row r="129" spans="1:7" x14ac:dyDescent="0.25">
      <c r="A129" s="1">
        <v>39941</v>
      </c>
      <c r="B129" t="s">
        <v>8</v>
      </c>
      <c r="C129" t="s">
        <v>19</v>
      </c>
      <c r="D129" t="s">
        <v>20</v>
      </c>
      <c r="E129">
        <v>8</v>
      </c>
      <c r="F129" s="2">
        <v>225</v>
      </c>
      <c r="G129" s="2">
        <v>1800</v>
      </c>
    </row>
    <row r="130" spans="1:7" x14ac:dyDescent="0.25">
      <c r="A130" s="1">
        <v>39942</v>
      </c>
      <c r="B130" t="s">
        <v>11</v>
      </c>
      <c r="C130" t="s">
        <v>9</v>
      </c>
      <c r="D130" t="s">
        <v>10</v>
      </c>
      <c r="E130">
        <v>1</v>
      </c>
      <c r="F130" s="2">
        <v>300</v>
      </c>
      <c r="G130" s="2">
        <v>300</v>
      </c>
    </row>
    <row r="131" spans="1:7" x14ac:dyDescent="0.25">
      <c r="A131" s="1">
        <v>39943</v>
      </c>
      <c r="B131" t="s">
        <v>12</v>
      </c>
      <c r="C131" t="s">
        <v>6</v>
      </c>
      <c r="D131" t="s">
        <v>7</v>
      </c>
      <c r="E131">
        <v>5</v>
      </c>
      <c r="F131" s="2">
        <v>169</v>
      </c>
      <c r="G131" s="2">
        <v>845</v>
      </c>
    </row>
    <row r="132" spans="1:7" x14ac:dyDescent="0.25">
      <c r="A132" s="1">
        <v>39944</v>
      </c>
      <c r="B132" t="s">
        <v>13</v>
      </c>
      <c r="C132" t="s">
        <v>19</v>
      </c>
      <c r="D132" t="s">
        <v>20</v>
      </c>
      <c r="E132">
        <v>4</v>
      </c>
      <c r="F132" s="2">
        <v>225</v>
      </c>
      <c r="G132" s="2">
        <v>900</v>
      </c>
    </row>
    <row r="133" spans="1:7" x14ac:dyDescent="0.25">
      <c r="A133" s="1">
        <v>39945</v>
      </c>
      <c r="B133" t="s">
        <v>14</v>
      </c>
      <c r="C133" t="s">
        <v>9</v>
      </c>
      <c r="D133" t="s">
        <v>10</v>
      </c>
      <c r="E133">
        <v>7</v>
      </c>
      <c r="F133" s="2">
        <v>599</v>
      </c>
      <c r="G133" s="2">
        <v>4193</v>
      </c>
    </row>
    <row r="134" spans="1:7" x14ac:dyDescent="0.25">
      <c r="A134" s="1">
        <v>39946</v>
      </c>
      <c r="B134" t="s">
        <v>15</v>
      </c>
      <c r="C134" t="s">
        <v>9</v>
      </c>
      <c r="D134" t="s">
        <v>10</v>
      </c>
      <c r="E134">
        <v>1</v>
      </c>
      <c r="F134" s="2">
        <v>300</v>
      </c>
      <c r="G134" s="2">
        <v>300</v>
      </c>
    </row>
    <row r="135" spans="1:7" x14ac:dyDescent="0.25">
      <c r="A135" s="1">
        <v>39947</v>
      </c>
      <c r="B135" t="s">
        <v>17</v>
      </c>
      <c r="C135" t="s">
        <v>9</v>
      </c>
      <c r="D135" t="s">
        <v>10</v>
      </c>
      <c r="E135">
        <v>7</v>
      </c>
      <c r="F135" s="2">
        <v>599</v>
      </c>
      <c r="G135" s="2">
        <v>4193</v>
      </c>
    </row>
    <row r="136" spans="1:7" x14ac:dyDescent="0.25">
      <c r="A136" s="1">
        <v>39948</v>
      </c>
      <c r="B136" t="s">
        <v>18</v>
      </c>
      <c r="C136" t="s">
        <v>9</v>
      </c>
      <c r="D136" t="s">
        <v>10</v>
      </c>
      <c r="E136">
        <v>4</v>
      </c>
      <c r="F136" s="2">
        <v>229</v>
      </c>
      <c r="G136" s="2">
        <v>916</v>
      </c>
    </row>
    <row r="137" spans="1:7" x14ac:dyDescent="0.25">
      <c r="A137" s="1">
        <v>39949</v>
      </c>
      <c r="B137" t="s">
        <v>8</v>
      </c>
      <c r="C137" t="s">
        <v>9</v>
      </c>
      <c r="D137" t="s">
        <v>10</v>
      </c>
      <c r="E137">
        <v>3</v>
      </c>
      <c r="F137" s="2">
        <v>400</v>
      </c>
      <c r="G137" s="2">
        <v>1200</v>
      </c>
    </row>
    <row r="138" spans="1:7" x14ac:dyDescent="0.25">
      <c r="A138" s="1">
        <v>39950</v>
      </c>
      <c r="B138" t="s">
        <v>5</v>
      </c>
      <c r="C138" t="s">
        <v>16</v>
      </c>
      <c r="D138" t="s">
        <v>24</v>
      </c>
      <c r="E138">
        <v>6</v>
      </c>
      <c r="F138" s="2">
        <v>429</v>
      </c>
      <c r="G138" s="2">
        <v>2574</v>
      </c>
    </row>
    <row r="139" spans="1:7" x14ac:dyDescent="0.25">
      <c r="A139" s="1">
        <v>39951</v>
      </c>
      <c r="B139" t="s">
        <v>11</v>
      </c>
      <c r="C139" t="s">
        <v>9</v>
      </c>
      <c r="D139" t="s">
        <v>10</v>
      </c>
      <c r="E139">
        <v>8</v>
      </c>
      <c r="F139" s="2">
        <v>599</v>
      </c>
      <c r="G139" s="2">
        <v>4792</v>
      </c>
    </row>
    <row r="140" spans="1:7" x14ac:dyDescent="0.25">
      <c r="A140" s="1">
        <v>39952</v>
      </c>
      <c r="B140" t="s">
        <v>12</v>
      </c>
      <c r="C140" t="s">
        <v>6</v>
      </c>
      <c r="D140" t="s">
        <v>7</v>
      </c>
      <c r="E140">
        <v>6</v>
      </c>
      <c r="F140" s="2">
        <v>450</v>
      </c>
      <c r="G140" s="2">
        <v>2700</v>
      </c>
    </row>
    <row r="141" spans="1:7" x14ac:dyDescent="0.25">
      <c r="A141" s="1">
        <v>39953</v>
      </c>
      <c r="B141" t="s">
        <v>13</v>
      </c>
      <c r="C141" t="s">
        <v>6</v>
      </c>
      <c r="D141" t="s">
        <v>7</v>
      </c>
      <c r="E141">
        <v>6</v>
      </c>
      <c r="F141" s="2">
        <v>299</v>
      </c>
      <c r="G141" s="2">
        <v>1794</v>
      </c>
    </row>
    <row r="142" spans="1:7" x14ac:dyDescent="0.25">
      <c r="A142" s="1">
        <v>39954</v>
      </c>
      <c r="B142" t="s">
        <v>14</v>
      </c>
      <c r="C142" t="s">
        <v>9</v>
      </c>
      <c r="D142" t="s">
        <v>10</v>
      </c>
      <c r="E142">
        <v>2</v>
      </c>
      <c r="F142" s="2">
        <v>229</v>
      </c>
      <c r="G142" s="2">
        <v>458</v>
      </c>
    </row>
    <row r="143" spans="1:7" x14ac:dyDescent="0.25">
      <c r="A143" s="1">
        <v>39955</v>
      </c>
      <c r="B143" t="s">
        <v>17</v>
      </c>
      <c r="C143" t="s">
        <v>16</v>
      </c>
      <c r="D143" t="s">
        <v>24</v>
      </c>
      <c r="E143">
        <v>2</v>
      </c>
      <c r="F143" s="2">
        <v>429</v>
      </c>
      <c r="G143" s="2">
        <v>858</v>
      </c>
    </row>
    <row r="144" spans="1:7" x14ac:dyDescent="0.25">
      <c r="A144" s="1">
        <v>39956</v>
      </c>
      <c r="B144" t="s">
        <v>18</v>
      </c>
      <c r="C144" t="s">
        <v>16</v>
      </c>
      <c r="D144" t="s">
        <v>21</v>
      </c>
      <c r="E144">
        <v>3</v>
      </c>
      <c r="F144" s="2">
        <v>150</v>
      </c>
      <c r="G144" s="2">
        <v>450</v>
      </c>
    </row>
    <row r="145" spans="1:7" x14ac:dyDescent="0.25">
      <c r="A145" s="1">
        <v>39957</v>
      </c>
      <c r="B145" t="s">
        <v>15</v>
      </c>
      <c r="C145" t="s">
        <v>19</v>
      </c>
      <c r="D145" t="s">
        <v>20</v>
      </c>
      <c r="E145">
        <v>2</v>
      </c>
      <c r="F145" s="2">
        <v>225</v>
      </c>
      <c r="G145" s="2">
        <v>450</v>
      </c>
    </row>
    <row r="146" spans="1:7" x14ac:dyDescent="0.25">
      <c r="A146" s="1">
        <v>39958</v>
      </c>
      <c r="B146" t="s">
        <v>5</v>
      </c>
      <c r="C146" t="s">
        <v>19</v>
      </c>
      <c r="D146" t="s">
        <v>20</v>
      </c>
      <c r="E146">
        <v>6</v>
      </c>
      <c r="F146" s="2">
        <v>225</v>
      </c>
      <c r="G146" s="2">
        <v>1350</v>
      </c>
    </row>
    <row r="147" spans="1:7" x14ac:dyDescent="0.25">
      <c r="A147" s="1">
        <v>39959</v>
      </c>
      <c r="B147" t="s">
        <v>8</v>
      </c>
      <c r="C147" t="s">
        <v>19</v>
      </c>
      <c r="D147" t="s">
        <v>20</v>
      </c>
      <c r="E147">
        <v>6</v>
      </c>
      <c r="F147" s="2">
        <v>225</v>
      </c>
      <c r="G147" s="2">
        <v>1350</v>
      </c>
    </row>
    <row r="148" spans="1:7" x14ac:dyDescent="0.25">
      <c r="A148" s="1">
        <v>39960</v>
      </c>
      <c r="B148" t="s">
        <v>11</v>
      </c>
      <c r="C148" t="s">
        <v>16</v>
      </c>
      <c r="D148" t="s">
        <v>24</v>
      </c>
      <c r="E148">
        <v>2</v>
      </c>
      <c r="F148" s="2">
        <v>429</v>
      </c>
      <c r="G148" s="2">
        <v>858</v>
      </c>
    </row>
    <row r="149" spans="1:7" x14ac:dyDescent="0.25">
      <c r="A149" s="1">
        <v>39961</v>
      </c>
      <c r="B149" t="s">
        <v>12</v>
      </c>
      <c r="C149" t="s">
        <v>16</v>
      </c>
      <c r="D149" t="s">
        <v>24</v>
      </c>
      <c r="E149">
        <v>6</v>
      </c>
      <c r="F149" s="2">
        <v>429</v>
      </c>
      <c r="G149" s="2">
        <v>2574</v>
      </c>
    </row>
    <row r="150" spans="1:7" x14ac:dyDescent="0.25">
      <c r="A150" s="1">
        <v>39962</v>
      </c>
      <c r="B150" t="s">
        <v>13</v>
      </c>
      <c r="C150" t="s">
        <v>16</v>
      </c>
      <c r="D150" t="s">
        <v>24</v>
      </c>
      <c r="E150">
        <v>4</v>
      </c>
      <c r="F150" s="2">
        <v>99</v>
      </c>
      <c r="G150" s="2">
        <v>396</v>
      </c>
    </row>
    <row r="151" spans="1:7" x14ac:dyDescent="0.25">
      <c r="A151" s="1">
        <v>39963</v>
      </c>
      <c r="B151" t="s">
        <v>14</v>
      </c>
      <c r="C151" t="s">
        <v>6</v>
      </c>
      <c r="D151" t="s">
        <v>7</v>
      </c>
      <c r="E151">
        <v>6</v>
      </c>
      <c r="F151" s="2">
        <v>325</v>
      </c>
      <c r="G151" s="2">
        <v>1950</v>
      </c>
    </row>
    <row r="152" spans="1:7" x14ac:dyDescent="0.25">
      <c r="A152" s="1">
        <v>39964</v>
      </c>
      <c r="B152" t="s">
        <v>15</v>
      </c>
      <c r="C152" t="s">
        <v>6</v>
      </c>
      <c r="D152" t="s">
        <v>7</v>
      </c>
      <c r="E152">
        <v>3</v>
      </c>
      <c r="F152" s="2">
        <v>325</v>
      </c>
      <c r="G152" s="2">
        <v>975</v>
      </c>
    </row>
    <row r="153" spans="1:7" x14ac:dyDescent="0.25">
      <c r="A153" s="1">
        <v>39965</v>
      </c>
      <c r="B153" t="s">
        <v>17</v>
      </c>
      <c r="C153" t="s">
        <v>19</v>
      </c>
      <c r="D153" t="s">
        <v>20</v>
      </c>
      <c r="E153">
        <v>6</v>
      </c>
      <c r="F153" s="2">
        <v>225</v>
      </c>
      <c r="G153" s="2">
        <v>1350</v>
      </c>
    </row>
    <row r="154" spans="1:7" x14ac:dyDescent="0.25">
      <c r="A154" s="1">
        <v>39966</v>
      </c>
      <c r="B154" t="s">
        <v>18</v>
      </c>
      <c r="C154" t="s">
        <v>9</v>
      </c>
      <c r="D154" t="s">
        <v>10</v>
      </c>
      <c r="E154">
        <v>1</v>
      </c>
      <c r="F154" s="2">
        <v>300</v>
      </c>
      <c r="G154" s="2">
        <v>300</v>
      </c>
    </row>
    <row r="155" spans="1:7" x14ac:dyDescent="0.25">
      <c r="A155" s="1">
        <v>39967</v>
      </c>
      <c r="B155" t="s">
        <v>8</v>
      </c>
      <c r="C155" t="s">
        <v>6</v>
      </c>
      <c r="D155" t="s">
        <v>7</v>
      </c>
      <c r="E155">
        <v>8</v>
      </c>
      <c r="F155" s="2">
        <v>299</v>
      </c>
      <c r="G155" s="2">
        <v>2392</v>
      </c>
    </row>
    <row r="156" spans="1:7" x14ac:dyDescent="0.25">
      <c r="A156" s="1">
        <v>39968</v>
      </c>
      <c r="B156" t="s">
        <v>5</v>
      </c>
      <c r="C156" t="s">
        <v>19</v>
      </c>
      <c r="D156" t="s">
        <v>20</v>
      </c>
      <c r="E156">
        <v>9</v>
      </c>
      <c r="F156" s="2">
        <v>225</v>
      </c>
      <c r="G156" s="2">
        <v>2025</v>
      </c>
    </row>
    <row r="157" spans="1:7" x14ac:dyDescent="0.25">
      <c r="A157" s="1">
        <v>39969</v>
      </c>
      <c r="B157" t="s">
        <v>11</v>
      </c>
      <c r="C157" t="s">
        <v>9</v>
      </c>
      <c r="D157" t="s">
        <v>10</v>
      </c>
      <c r="E157">
        <v>6</v>
      </c>
      <c r="F157" s="2">
        <v>300</v>
      </c>
      <c r="G157" s="2">
        <v>1800</v>
      </c>
    </row>
    <row r="158" spans="1:7" x14ac:dyDescent="0.25">
      <c r="A158" s="1">
        <v>39970</v>
      </c>
      <c r="B158" t="s">
        <v>12</v>
      </c>
      <c r="C158" t="s">
        <v>6</v>
      </c>
      <c r="D158" t="s">
        <v>7</v>
      </c>
      <c r="E158">
        <v>10</v>
      </c>
      <c r="F158" s="2">
        <v>299</v>
      </c>
      <c r="G158" s="2">
        <v>2990</v>
      </c>
    </row>
    <row r="159" spans="1:7" x14ac:dyDescent="0.25">
      <c r="A159" s="1">
        <v>39971</v>
      </c>
      <c r="B159" t="s">
        <v>13</v>
      </c>
      <c r="C159" t="s">
        <v>9</v>
      </c>
      <c r="D159" t="s">
        <v>10</v>
      </c>
      <c r="E159">
        <v>9</v>
      </c>
      <c r="F159" s="2">
        <v>400</v>
      </c>
      <c r="G159" s="2">
        <v>3600</v>
      </c>
    </row>
    <row r="160" spans="1:7" x14ac:dyDescent="0.25">
      <c r="A160" s="1">
        <v>39972</v>
      </c>
      <c r="B160" t="s">
        <v>14</v>
      </c>
      <c r="C160" t="s">
        <v>9</v>
      </c>
      <c r="D160" t="s">
        <v>10</v>
      </c>
      <c r="E160">
        <v>4</v>
      </c>
      <c r="F160" s="2">
        <v>400</v>
      </c>
      <c r="G160" s="2">
        <v>1600</v>
      </c>
    </row>
    <row r="161" spans="1:7" x14ac:dyDescent="0.25">
      <c r="A161" s="1">
        <v>39973</v>
      </c>
      <c r="B161" t="s">
        <v>17</v>
      </c>
      <c r="C161" t="s">
        <v>6</v>
      </c>
      <c r="D161" t="s">
        <v>7</v>
      </c>
      <c r="E161">
        <v>1</v>
      </c>
      <c r="F161" s="2">
        <v>400</v>
      </c>
      <c r="G161" s="2">
        <v>400</v>
      </c>
    </row>
    <row r="162" spans="1:7" x14ac:dyDescent="0.25">
      <c r="A162" s="1">
        <v>39974</v>
      </c>
      <c r="B162" t="s">
        <v>18</v>
      </c>
      <c r="C162" t="s">
        <v>16</v>
      </c>
      <c r="D162" t="s">
        <v>24</v>
      </c>
      <c r="E162">
        <v>3</v>
      </c>
      <c r="F162" s="2">
        <v>99</v>
      </c>
      <c r="G162" s="2">
        <v>297</v>
      </c>
    </row>
    <row r="163" spans="1:7" x14ac:dyDescent="0.25">
      <c r="A163" s="1">
        <v>39975</v>
      </c>
      <c r="B163" t="s">
        <v>15</v>
      </c>
      <c r="C163" t="s">
        <v>6</v>
      </c>
      <c r="D163" t="s">
        <v>7</v>
      </c>
      <c r="E163">
        <v>4</v>
      </c>
      <c r="F163" s="2">
        <v>400</v>
      </c>
      <c r="G163" s="2">
        <v>1600</v>
      </c>
    </row>
    <row r="164" spans="1:7" x14ac:dyDescent="0.25">
      <c r="A164" s="1">
        <v>39976</v>
      </c>
      <c r="B164" t="s">
        <v>5</v>
      </c>
      <c r="C164" t="s">
        <v>6</v>
      </c>
      <c r="D164" t="s">
        <v>7</v>
      </c>
      <c r="E164">
        <v>3</v>
      </c>
      <c r="F164" s="2">
        <v>299</v>
      </c>
      <c r="G164" s="2">
        <v>897</v>
      </c>
    </row>
    <row r="165" spans="1:7" x14ac:dyDescent="0.25">
      <c r="A165" s="1">
        <v>39977</v>
      </c>
      <c r="B165" t="s">
        <v>8</v>
      </c>
      <c r="C165" t="s">
        <v>9</v>
      </c>
      <c r="D165" t="s">
        <v>10</v>
      </c>
      <c r="E165">
        <v>6</v>
      </c>
      <c r="F165" s="2">
        <v>600</v>
      </c>
      <c r="G165" s="2">
        <v>3600</v>
      </c>
    </row>
    <row r="166" spans="1:7" x14ac:dyDescent="0.25">
      <c r="A166" s="1">
        <v>39978</v>
      </c>
      <c r="B166" t="s">
        <v>11</v>
      </c>
      <c r="C166" t="s">
        <v>9</v>
      </c>
      <c r="D166" t="s">
        <v>21</v>
      </c>
      <c r="E166">
        <v>3</v>
      </c>
      <c r="F166" s="2">
        <v>150</v>
      </c>
      <c r="G166" s="2">
        <v>450</v>
      </c>
    </row>
    <row r="167" spans="1:7" x14ac:dyDescent="0.25">
      <c r="A167" s="1">
        <v>39979</v>
      </c>
      <c r="B167" t="s">
        <v>12</v>
      </c>
      <c r="C167" t="s">
        <v>9</v>
      </c>
      <c r="D167" t="s">
        <v>10</v>
      </c>
      <c r="E167">
        <v>4</v>
      </c>
      <c r="F167" s="2">
        <v>229</v>
      </c>
      <c r="G167" s="2">
        <v>916</v>
      </c>
    </row>
    <row r="168" spans="1:7" x14ac:dyDescent="0.25">
      <c r="A168" s="1">
        <v>39980</v>
      </c>
      <c r="B168" t="s">
        <v>13</v>
      </c>
      <c r="C168" t="s">
        <v>9</v>
      </c>
      <c r="D168" t="s">
        <v>10</v>
      </c>
      <c r="E168">
        <v>5</v>
      </c>
      <c r="F168" s="2">
        <v>300</v>
      </c>
      <c r="G168" s="2">
        <v>1500</v>
      </c>
    </row>
    <row r="169" spans="1:7" x14ac:dyDescent="0.25">
      <c r="A169" s="1">
        <v>39981</v>
      </c>
      <c r="B169" t="s">
        <v>14</v>
      </c>
      <c r="C169" t="s">
        <v>6</v>
      </c>
      <c r="D169" t="s">
        <v>7</v>
      </c>
      <c r="E169">
        <v>9</v>
      </c>
      <c r="F169" s="2">
        <v>325</v>
      </c>
      <c r="G169" s="2">
        <v>2925</v>
      </c>
    </row>
    <row r="170" spans="1:7" x14ac:dyDescent="0.25">
      <c r="A170" s="1">
        <v>39982</v>
      </c>
      <c r="B170" t="s">
        <v>15</v>
      </c>
      <c r="C170" t="s">
        <v>9</v>
      </c>
      <c r="D170" t="s">
        <v>10</v>
      </c>
      <c r="E170">
        <v>5</v>
      </c>
      <c r="F170" s="2">
        <v>300</v>
      </c>
      <c r="G170" s="2">
        <v>1500</v>
      </c>
    </row>
    <row r="171" spans="1:7" x14ac:dyDescent="0.25">
      <c r="A171" s="1">
        <v>39983</v>
      </c>
      <c r="B171" t="s">
        <v>17</v>
      </c>
      <c r="C171" t="s">
        <v>9</v>
      </c>
      <c r="D171" t="s">
        <v>10</v>
      </c>
      <c r="E171">
        <v>2</v>
      </c>
      <c r="F171" s="2">
        <v>600</v>
      </c>
      <c r="G171" s="2">
        <v>1200</v>
      </c>
    </row>
    <row r="172" spans="1:7" x14ac:dyDescent="0.25">
      <c r="A172" s="1">
        <v>39984</v>
      </c>
      <c r="B172" t="s">
        <v>18</v>
      </c>
      <c r="C172" t="s">
        <v>6</v>
      </c>
      <c r="D172" t="s">
        <v>7</v>
      </c>
      <c r="E172">
        <v>10</v>
      </c>
      <c r="F172" s="2">
        <v>325</v>
      </c>
      <c r="G172" s="2">
        <v>3250</v>
      </c>
    </row>
    <row r="173" spans="1:7" x14ac:dyDescent="0.25">
      <c r="A173" s="1">
        <v>39985</v>
      </c>
      <c r="B173" t="s">
        <v>8</v>
      </c>
      <c r="C173" t="s">
        <v>9</v>
      </c>
      <c r="D173" t="s">
        <v>10</v>
      </c>
      <c r="E173">
        <v>4</v>
      </c>
      <c r="F173" s="2">
        <v>599</v>
      </c>
      <c r="G173" s="2">
        <v>2396</v>
      </c>
    </row>
    <row r="174" spans="1:7" x14ac:dyDescent="0.25">
      <c r="A174" s="1">
        <v>39986</v>
      </c>
      <c r="B174" t="s">
        <v>5</v>
      </c>
      <c r="C174" t="s">
        <v>19</v>
      </c>
      <c r="D174" t="s">
        <v>20</v>
      </c>
      <c r="E174">
        <v>2</v>
      </c>
      <c r="F174" s="2">
        <v>225</v>
      </c>
      <c r="G174" s="2">
        <v>450</v>
      </c>
    </row>
    <row r="175" spans="1:7" x14ac:dyDescent="0.25">
      <c r="A175" s="1">
        <v>39987</v>
      </c>
      <c r="B175" t="s">
        <v>11</v>
      </c>
      <c r="C175" t="s">
        <v>6</v>
      </c>
      <c r="D175" t="s">
        <v>7</v>
      </c>
      <c r="E175">
        <v>4</v>
      </c>
      <c r="F175" s="2">
        <v>325</v>
      </c>
      <c r="G175" s="2">
        <v>1300</v>
      </c>
    </row>
    <row r="176" spans="1:7" x14ac:dyDescent="0.25">
      <c r="A176" s="1">
        <v>39988</v>
      </c>
      <c r="B176" t="s">
        <v>12</v>
      </c>
      <c r="C176" t="s">
        <v>6</v>
      </c>
      <c r="D176" t="s">
        <v>7</v>
      </c>
      <c r="E176">
        <v>8</v>
      </c>
      <c r="F176" s="2">
        <v>450</v>
      </c>
      <c r="G176" s="2">
        <v>3600</v>
      </c>
    </row>
    <row r="177" spans="1:7" x14ac:dyDescent="0.25">
      <c r="A177" s="1">
        <v>39989</v>
      </c>
      <c r="B177" t="s">
        <v>13</v>
      </c>
      <c r="C177" t="s">
        <v>9</v>
      </c>
      <c r="D177" t="s">
        <v>10</v>
      </c>
      <c r="E177">
        <v>1</v>
      </c>
      <c r="F177" s="2">
        <v>599</v>
      </c>
      <c r="G177" s="2">
        <v>599</v>
      </c>
    </row>
    <row r="178" spans="1:7" x14ac:dyDescent="0.25">
      <c r="A178" s="1">
        <v>39990</v>
      </c>
      <c r="B178" t="s">
        <v>14</v>
      </c>
      <c r="C178" t="s">
        <v>6</v>
      </c>
      <c r="D178" t="s">
        <v>7</v>
      </c>
      <c r="E178">
        <v>10</v>
      </c>
      <c r="F178" s="2">
        <v>325</v>
      </c>
      <c r="G178" s="2">
        <v>3250</v>
      </c>
    </row>
    <row r="179" spans="1:7" x14ac:dyDescent="0.25">
      <c r="A179" s="1">
        <v>39991</v>
      </c>
      <c r="B179" t="s">
        <v>17</v>
      </c>
      <c r="C179" t="s">
        <v>6</v>
      </c>
      <c r="D179" t="s">
        <v>7</v>
      </c>
      <c r="E179">
        <v>4</v>
      </c>
      <c r="F179" s="2">
        <v>299</v>
      </c>
      <c r="G179" s="2">
        <v>1196</v>
      </c>
    </row>
    <row r="180" spans="1:7" x14ac:dyDescent="0.25">
      <c r="A180" s="1">
        <v>39992</v>
      </c>
      <c r="B180" t="s">
        <v>18</v>
      </c>
      <c r="C180" t="s">
        <v>6</v>
      </c>
      <c r="D180" t="s">
        <v>7</v>
      </c>
      <c r="E180">
        <v>9</v>
      </c>
      <c r="F180" s="2">
        <v>299</v>
      </c>
      <c r="G180" s="2">
        <v>2691</v>
      </c>
    </row>
    <row r="181" spans="1:7" x14ac:dyDescent="0.25">
      <c r="A181" s="1">
        <v>39993</v>
      </c>
      <c r="B181" t="s">
        <v>15</v>
      </c>
      <c r="C181" t="s">
        <v>6</v>
      </c>
      <c r="D181" t="s">
        <v>7</v>
      </c>
      <c r="E181">
        <v>7</v>
      </c>
      <c r="F181" s="2">
        <v>169</v>
      </c>
      <c r="G181" s="2">
        <v>1183</v>
      </c>
    </row>
    <row r="182" spans="1:7" x14ac:dyDescent="0.25">
      <c r="A182" s="1">
        <v>39994</v>
      </c>
      <c r="B182" t="s">
        <v>5</v>
      </c>
      <c r="C182" t="s">
        <v>6</v>
      </c>
      <c r="D182" t="s">
        <v>7</v>
      </c>
      <c r="E182">
        <v>3</v>
      </c>
      <c r="F182" s="2">
        <v>299</v>
      </c>
      <c r="G182" s="2">
        <v>897</v>
      </c>
    </row>
    <row r="183" spans="1:7" x14ac:dyDescent="0.25">
      <c r="A183" s="1">
        <v>39995</v>
      </c>
      <c r="B183" t="s">
        <v>8</v>
      </c>
      <c r="C183" t="s">
        <v>19</v>
      </c>
      <c r="D183" t="s">
        <v>20</v>
      </c>
      <c r="E183">
        <v>10</v>
      </c>
      <c r="F183" s="2">
        <v>225</v>
      </c>
      <c r="G183" s="2">
        <v>2250</v>
      </c>
    </row>
    <row r="184" spans="1:7" x14ac:dyDescent="0.25">
      <c r="A184" s="1">
        <v>39996</v>
      </c>
      <c r="B184" t="s">
        <v>11</v>
      </c>
      <c r="C184" t="s">
        <v>6</v>
      </c>
      <c r="D184" t="s">
        <v>7</v>
      </c>
      <c r="E184">
        <v>2</v>
      </c>
      <c r="F184" s="2">
        <v>325</v>
      </c>
      <c r="G184" s="2">
        <v>650</v>
      </c>
    </row>
    <row r="185" spans="1:7" x14ac:dyDescent="0.25">
      <c r="A185" s="1">
        <v>39997</v>
      </c>
      <c r="B185" t="s">
        <v>12</v>
      </c>
      <c r="C185" t="s">
        <v>6</v>
      </c>
      <c r="D185" t="s">
        <v>7</v>
      </c>
      <c r="E185">
        <v>4</v>
      </c>
      <c r="F185" s="2">
        <v>450</v>
      </c>
      <c r="G185" s="2">
        <v>1800</v>
      </c>
    </row>
    <row r="186" spans="1:7" x14ac:dyDescent="0.25">
      <c r="A186" s="1">
        <v>39998</v>
      </c>
      <c r="B186" t="s">
        <v>13</v>
      </c>
      <c r="C186" t="s">
        <v>9</v>
      </c>
      <c r="D186" t="s">
        <v>10</v>
      </c>
      <c r="E186">
        <v>2</v>
      </c>
      <c r="F186" s="2">
        <v>599</v>
      </c>
      <c r="G186" s="2">
        <v>1198</v>
      </c>
    </row>
    <row r="187" spans="1:7" x14ac:dyDescent="0.25">
      <c r="A187" s="1">
        <v>39999</v>
      </c>
      <c r="B187" t="s">
        <v>14</v>
      </c>
      <c r="C187" t="s">
        <v>16</v>
      </c>
      <c r="D187" t="s">
        <v>24</v>
      </c>
      <c r="E187">
        <v>1</v>
      </c>
      <c r="F187" s="2">
        <v>350</v>
      </c>
      <c r="G187" s="2">
        <v>350</v>
      </c>
    </row>
    <row r="188" spans="1:7" x14ac:dyDescent="0.25">
      <c r="A188" s="1">
        <v>40000</v>
      </c>
      <c r="B188" t="s">
        <v>15</v>
      </c>
      <c r="C188" t="s">
        <v>6</v>
      </c>
      <c r="D188" t="s">
        <v>7</v>
      </c>
      <c r="E188">
        <v>2</v>
      </c>
      <c r="F188" s="2">
        <v>450</v>
      </c>
      <c r="G188" s="2">
        <v>900</v>
      </c>
    </row>
    <row r="189" spans="1:7" x14ac:dyDescent="0.25">
      <c r="A189" s="1">
        <v>40001</v>
      </c>
      <c r="B189" t="s">
        <v>17</v>
      </c>
      <c r="C189" t="s">
        <v>6</v>
      </c>
      <c r="D189" t="s">
        <v>7</v>
      </c>
      <c r="E189">
        <v>3</v>
      </c>
      <c r="F189" s="2">
        <v>450</v>
      </c>
      <c r="G189" s="2">
        <v>1350</v>
      </c>
    </row>
    <row r="190" spans="1:7" x14ac:dyDescent="0.25">
      <c r="A190" s="1">
        <v>40002</v>
      </c>
      <c r="B190" t="s">
        <v>18</v>
      </c>
      <c r="C190" t="s">
        <v>19</v>
      </c>
      <c r="D190" t="s">
        <v>20</v>
      </c>
      <c r="E190">
        <v>4</v>
      </c>
      <c r="F190" s="2">
        <v>225</v>
      </c>
      <c r="G190" s="2">
        <v>900</v>
      </c>
    </row>
    <row r="191" spans="1:7" x14ac:dyDescent="0.25">
      <c r="A191" s="1">
        <v>40003</v>
      </c>
      <c r="B191" t="s">
        <v>8</v>
      </c>
      <c r="C191" t="s">
        <v>16</v>
      </c>
      <c r="D191" t="s">
        <v>24</v>
      </c>
      <c r="E191">
        <v>7</v>
      </c>
      <c r="F191" s="2">
        <v>99</v>
      </c>
      <c r="G191" s="2">
        <v>693</v>
      </c>
    </row>
    <row r="192" spans="1:7" x14ac:dyDescent="0.25">
      <c r="A192" s="1">
        <v>40004</v>
      </c>
      <c r="B192" t="s">
        <v>5</v>
      </c>
      <c r="C192" t="s">
        <v>6</v>
      </c>
      <c r="D192" t="s">
        <v>7</v>
      </c>
      <c r="E192">
        <v>3</v>
      </c>
      <c r="F192" s="2">
        <v>299</v>
      </c>
      <c r="G192" s="2">
        <v>897</v>
      </c>
    </row>
    <row r="193" spans="1:7" x14ac:dyDescent="0.25">
      <c r="A193" s="1">
        <v>40005</v>
      </c>
      <c r="B193" t="s">
        <v>11</v>
      </c>
      <c r="C193" t="s">
        <v>9</v>
      </c>
      <c r="D193" t="s">
        <v>10</v>
      </c>
      <c r="E193">
        <v>3</v>
      </c>
      <c r="F193" s="2">
        <v>300</v>
      </c>
      <c r="G193" s="2">
        <v>900</v>
      </c>
    </row>
    <row r="194" spans="1:7" x14ac:dyDescent="0.25">
      <c r="A194" s="1">
        <v>40006</v>
      </c>
      <c r="B194" t="s">
        <v>12</v>
      </c>
      <c r="C194" t="s">
        <v>19</v>
      </c>
      <c r="D194" t="s">
        <v>20</v>
      </c>
      <c r="E194">
        <v>7</v>
      </c>
      <c r="F194" s="2">
        <v>225</v>
      </c>
      <c r="G194" s="2">
        <v>1575</v>
      </c>
    </row>
    <row r="195" spans="1:7" x14ac:dyDescent="0.25">
      <c r="A195" s="1">
        <v>40007</v>
      </c>
      <c r="B195" t="s">
        <v>13</v>
      </c>
      <c r="C195" t="s">
        <v>19</v>
      </c>
      <c r="D195" t="s">
        <v>20</v>
      </c>
      <c r="E195">
        <v>9</v>
      </c>
      <c r="F195" s="2">
        <v>225</v>
      </c>
      <c r="G195" s="2">
        <v>2025</v>
      </c>
    </row>
    <row r="196" spans="1:7" x14ac:dyDescent="0.25">
      <c r="A196" s="1">
        <v>40008</v>
      </c>
      <c r="B196" t="s">
        <v>14</v>
      </c>
      <c r="C196" t="s">
        <v>16</v>
      </c>
      <c r="D196" t="s">
        <v>24</v>
      </c>
      <c r="E196">
        <v>5</v>
      </c>
      <c r="F196" s="2">
        <v>429</v>
      </c>
      <c r="G196" s="2">
        <v>2145</v>
      </c>
    </row>
    <row r="197" spans="1:7" x14ac:dyDescent="0.25">
      <c r="A197" s="1">
        <v>40009</v>
      </c>
      <c r="B197" t="s">
        <v>17</v>
      </c>
      <c r="C197" t="s">
        <v>9</v>
      </c>
      <c r="D197" t="s">
        <v>10</v>
      </c>
      <c r="E197">
        <v>6</v>
      </c>
      <c r="F197" s="2">
        <v>229</v>
      </c>
      <c r="G197" s="2">
        <v>1374</v>
      </c>
    </row>
    <row r="198" spans="1:7" x14ac:dyDescent="0.25">
      <c r="A198" s="1">
        <v>40010</v>
      </c>
      <c r="B198" t="s">
        <v>18</v>
      </c>
      <c r="C198" t="s">
        <v>16</v>
      </c>
      <c r="D198" t="s">
        <v>24</v>
      </c>
      <c r="E198">
        <v>3</v>
      </c>
      <c r="F198" s="2">
        <v>429</v>
      </c>
      <c r="G198" s="2">
        <v>1287</v>
      </c>
    </row>
    <row r="199" spans="1:7" x14ac:dyDescent="0.25">
      <c r="A199" s="1">
        <v>40011</v>
      </c>
      <c r="B199" t="s">
        <v>15</v>
      </c>
      <c r="C199" t="s">
        <v>16</v>
      </c>
      <c r="D199" t="s">
        <v>24</v>
      </c>
      <c r="E199">
        <v>2</v>
      </c>
      <c r="F199" s="2">
        <v>429</v>
      </c>
      <c r="G199" s="2">
        <v>858</v>
      </c>
    </row>
    <row r="200" spans="1:7" x14ac:dyDescent="0.25">
      <c r="A200" s="1">
        <v>40012</v>
      </c>
      <c r="B200" t="s">
        <v>5</v>
      </c>
      <c r="C200" t="s">
        <v>16</v>
      </c>
      <c r="D200" t="s">
        <v>24</v>
      </c>
      <c r="E200">
        <v>10</v>
      </c>
      <c r="F200" s="2">
        <v>350</v>
      </c>
      <c r="G200" s="2">
        <v>3500</v>
      </c>
    </row>
    <row r="201" spans="1:7" x14ac:dyDescent="0.25">
      <c r="A201" s="1">
        <v>40013</v>
      </c>
      <c r="B201" t="s">
        <v>8</v>
      </c>
      <c r="C201" t="s">
        <v>19</v>
      </c>
      <c r="D201" t="s">
        <v>20</v>
      </c>
      <c r="E201">
        <v>4</v>
      </c>
      <c r="F201" s="2">
        <v>225</v>
      </c>
      <c r="G201" s="2">
        <v>900</v>
      </c>
    </row>
    <row r="202" spans="1:7" x14ac:dyDescent="0.25">
      <c r="A202" s="1">
        <v>40014</v>
      </c>
      <c r="B202" t="s">
        <v>11</v>
      </c>
      <c r="C202" t="s">
        <v>9</v>
      </c>
      <c r="D202" t="s">
        <v>10</v>
      </c>
      <c r="E202">
        <v>1</v>
      </c>
      <c r="F202" s="2">
        <v>300</v>
      </c>
      <c r="G202" s="2">
        <v>300</v>
      </c>
    </row>
    <row r="203" spans="1:7" x14ac:dyDescent="0.25">
      <c r="A203" s="1">
        <v>40015</v>
      </c>
      <c r="B203" t="s">
        <v>12</v>
      </c>
      <c r="C203" t="s">
        <v>6</v>
      </c>
      <c r="D203" t="s">
        <v>7</v>
      </c>
      <c r="E203">
        <v>6</v>
      </c>
      <c r="F203" s="2">
        <v>325</v>
      </c>
      <c r="G203" s="2">
        <v>1950</v>
      </c>
    </row>
    <row r="204" spans="1:7" x14ac:dyDescent="0.25">
      <c r="A204" s="1">
        <v>40016</v>
      </c>
      <c r="B204" t="s">
        <v>13</v>
      </c>
      <c r="C204" t="s">
        <v>6</v>
      </c>
      <c r="D204" t="s">
        <v>7</v>
      </c>
      <c r="E204">
        <v>8</v>
      </c>
      <c r="F204" s="2">
        <v>299</v>
      </c>
      <c r="G204" s="2">
        <v>2392</v>
      </c>
    </row>
    <row r="205" spans="1:7" x14ac:dyDescent="0.25">
      <c r="A205" s="1">
        <v>40017</v>
      </c>
      <c r="B205" t="s">
        <v>14</v>
      </c>
      <c r="C205" t="s">
        <v>6</v>
      </c>
      <c r="D205" t="s">
        <v>7</v>
      </c>
      <c r="E205">
        <v>7</v>
      </c>
      <c r="F205" s="2">
        <v>450</v>
      </c>
      <c r="G205" s="2">
        <v>3150</v>
      </c>
    </row>
    <row r="206" spans="1:7" x14ac:dyDescent="0.25">
      <c r="A206" s="1">
        <v>40018</v>
      </c>
      <c r="B206" t="s">
        <v>15</v>
      </c>
      <c r="C206" t="s">
        <v>9</v>
      </c>
      <c r="D206" t="s">
        <v>10</v>
      </c>
      <c r="E206">
        <v>3</v>
      </c>
      <c r="F206" s="2">
        <v>599</v>
      </c>
      <c r="G206" s="2">
        <v>1797</v>
      </c>
    </row>
    <row r="207" spans="1:7" x14ac:dyDescent="0.25">
      <c r="A207" s="1">
        <v>40019</v>
      </c>
      <c r="B207" t="s">
        <v>17</v>
      </c>
      <c r="C207" t="s">
        <v>6</v>
      </c>
      <c r="D207" t="s">
        <v>7</v>
      </c>
      <c r="E207">
        <v>9</v>
      </c>
      <c r="F207" s="2">
        <v>450</v>
      </c>
      <c r="G207" s="2">
        <v>4050</v>
      </c>
    </row>
    <row r="208" spans="1:7" x14ac:dyDescent="0.25">
      <c r="A208" s="1">
        <v>40020</v>
      </c>
      <c r="B208" t="s">
        <v>18</v>
      </c>
      <c r="C208" t="s">
        <v>19</v>
      </c>
      <c r="D208" t="s">
        <v>20</v>
      </c>
      <c r="E208">
        <v>2</v>
      </c>
      <c r="F208" s="2">
        <v>225</v>
      </c>
      <c r="G208" s="2">
        <v>450</v>
      </c>
    </row>
    <row r="209" spans="1:7" x14ac:dyDescent="0.25">
      <c r="A209" s="1">
        <v>40021</v>
      </c>
      <c r="B209" t="s">
        <v>8</v>
      </c>
      <c r="C209" t="s">
        <v>6</v>
      </c>
      <c r="D209" t="s">
        <v>7</v>
      </c>
      <c r="E209">
        <v>6</v>
      </c>
      <c r="F209" s="2">
        <v>299</v>
      </c>
      <c r="G209" s="2">
        <v>1794</v>
      </c>
    </row>
    <row r="210" spans="1:7" x14ac:dyDescent="0.25">
      <c r="A210" s="1">
        <v>40022</v>
      </c>
      <c r="B210" t="s">
        <v>5</v>
      </c>
      <c r="C210" t="s">
        <v>16</v>
      </c>
      <c r="D210" t="s">
        <v>24</v>
      </c>
      <c r="E210">
        <v>9</v>
      </c>
      <c r="F210" s="2">
        <v>99</v>
      </c>
      <c r="G210" s="2">
        <v>891</v>
      </c>
    </row>
    <row r="211" spans="1:7" x14ac:dyDescent="0.25">
      <c r="A211" s="1">
        <v>40023</v>
      </c>
      <c r="B211" t="s">
        <v>11</v>
      </c>
      <c r="C211" t="s">
        <v>16</v>
      </c>
      <c r="D211" t="s">
        <v>24</v>
      </c>
      <c r="E211">
        <v>10</v>
      </c>
      <c r="F211" s="2">
        <v>99</v>
      </c>
      <c r="G211" s="2">
        <v>990</v>
      </c>
    </row>
    <row r="212" spans="1:7" x14ac:dyDescent="0.25">
      <c r="A212" s="1">
        <v>40024</v>
      </c>
      <c r="B212" t="s">
        <v>12</v>
      </c>
      <c r="C212" t="s">
        <v>9</v>
      </c>
      <c r="D212" t="s">
        <v>10</v>
      </c>
      <c r="E212">
        <v>2</v>
      </c>
      <c r="F212" s="2">
        <v>300</v>
      </c>
      <c r="G212" s="2">
        <v>600</v>
      </c>
    </row>
    <row r="213" spans="1:7" x14ac:dyDescent="0.25">
      <c r="A213" s="1">
        <v>40025</v>
      </c>
      <c r="B213" t="s">
        <v>13</v>
      </c>
      <c r="C213" t="s">
        <v>9</v>
      </c>
      <c r="D213" t="s">
        <v>10</v>
      </c>
      <c r="E213">
        <v>6</v>
      </c>
      <c r="F213" s="2">
        <v>599</v>
      </c>
      <c r="G213" s="2">
        <v>3594</v>
      </c>
    </row>
    <row r="214" spans="1:7" x14ac:dyDescent="0.25">
      <c r="A214" s="1">
        <v>40026</v>
      </c>
      <c r="B214" t="s">
        <v>14</v>
      </c>
      <c r="C214" t="s">
        <v>6</v>
      </c>
      <c r="D214" t="s">
        <v>7</v>
      </c>
      <c r="E214">
        <v>5</v>
      </c>
      <c r="F214" s="2">
        <v>299</v>
      </c>
      <c r="G214" s="2">
        <v>1495</v>
      </c>
    </row>
    <row r="215" spans="1:7" x14ac:dyDescent="0.25">
      <c r="A215" s="1">
        <v>40027</v>
      </c>
      <c r="B215" t="s">
        <v>17</v>
      </c>
      <c r="C215" t="s">
        <v>6</v>
      </c>
      <c r="D215" t="s">
        <v>7</v>
      </c>
      <c r="E215">
        <v>7</v>
      </c>
      <c r="F215" s="2">
        <v>299</v>
      </c>
      <c r="G215" s="2">
        <v>2093</v>
      </c>
    </row>
    <row r="216" spans="1:7" x14ac:dyDescent="0.25">
      <c r="A216" s="1">
        <v>40028</v>
      </c>
      <c r="B216" t="s">
        <v>18</v>
      </c>
      <c r="C216" t="s">
        <v>19</v>
      </c>
      <c r="D216" t="s">
        <v>20</v>
      </c>
      <c r="E216">
        <v>4</v>
      </c>
      <c r="F216" s="2">
        <v>225</v>
      </c>
      <c r="G216" s="2">
        <v>900</v>
      </c>
    </row>
    <row r="217" spans="1:7" x14ac:dyDescent="0.25">
      <c r="A217" s="1">
        <v>40029</v>
      </c>
      <c r="B217" t="s">
        <v>15</v>
      </c>
      <c r="C217" t="s">
        <v>19</v>
      </c>
      <c r="D217" t="s">
        <v>20</v>
      </c>
      <c r="E217">
        <v>2</v>
      </c>
      <c r="F217" s="2">
        <v>225</v>
      </c>
      <c r="G217" s="2">
        <v>450</v>
      </c>
    </row>
    <row r="218" spans="1:7" x14ac:dyDescent="0.25">
      <c r="A218" s="1">
        <v>40030</v>
      </c>
      <c r="B218" t="s">
        <v>5</v>
      </c>
      <c r="C218" t="s">
        <v>6</v>
      </c>
      <c r="D218" t="s">
        <v>7</v>
      </c>
      <c r="E218">
        <v>9</v>
      </c>
      <c r="F218" s="2">
        <v>400</v>
      </c>
      <c r="G218" s="2">
        <v>3600</v>
      </c>
    </row>
    <row r="219" spans="1:7" x14ac:dyDescent="0.25">
      <c r="A219" s="1">
        <v>40031</v>
      </c>
      <c r="B219" t="s">
        <v>8</v>
      </c>
      <c r="C219" t="s">
        <v>9</v>
      </c>
      <c r="D219" t="s">
        <v>10</v>
      </c>
      <c r="E219">
        <v>9</v>
      </c>
      <c r="F219" s="2">
        <v>400</v>
      </c>
      <c r="G219" s="2">
        <v>3600</v>
      </c>
    </row>
    <row r="220" spans="1:7" x14ac:dyDescent="0.25">
      <c r="A220" s="1">
        <v>40032</v>
      </c>
      <c r="B220" t="s">
        <v>11</v>
      </c>
      <c r="C220" t="s">
        <v>9</v>
      </c>
      <c r="D220" t="s">
        <v>10</v>
      </c>
      <c r="E220">
        <v>7</v>
      </c>
      <c r="F220" s="2">
        <v>600</v>
      </c>
      <c r="G220" s="2">
        <v>4200</v>
      </c>
    </row>
    <row r="221" spans="1:7" x14ac:dyDescent="0.25">
      <c r="A221" s="1">
        <v>40033</v>
      </c>
      <c r="B221" t="s">
        <v>12</v>
      </c>
      <c r="C221" t="s">
        <v>16</v>
      </c>
      <c r="D221" t="s">
        <v>21</v>
      </c>
      <c r="E221">
        <v>1</v>
      </c>
      <c r="F221" s="2">
        <v>795</v>
      </c>
      <c r="G221" s="2">
        <v>795</v>
      </c>
    </row>
    <row r="222" spans="1:7" x14ac:dyDescent="0.25">
      <c r="A222" s="1">
        <v>40034</v>
      </c>
      <c r="B222" t="s">
        <v>13</v>
      </c>
      <c r="C222" t="s">
        <v>9</v>
      </c>
      <c r="D222" t="s">
        <v>10</v>
      </c>
      <c r="E222">
        <v>1</v>
      </c>
      <c r="F222" s="2">
        <v>229</v>
      </c>
      <c r="G222" s="2">
        <v>229</v>
      </c>
    </row>
    <row r="223" spans="1:7" x14ac:dyDescent="0.25">
      <c r="A223" s="1">
        <v>40035</v>
      </c>
      <c r="B223" t="s">
        <v>14</v>
      </c>
      <c r="C223" t="s">
        <v>16</v>
      </c>
      <c r="D223" t="s">
        <v>24</v>
      </c>
      <c r="E223">
        <v>1</v>
      </c>
      <c r="F223" s="2">
        <v>99</v>
      </c>
      <c r="G223" s="2">
        <v>99</v>
      </c>
    </row>
    <row r="224" spans="1:7" x14ac:dyDescent="0.25">
      <c r="A224" s="1">
        <v>40036</v>
      </c>
      <c r="B224" t="s">
        <v>15</v>
      </c>
      <c r="C224" t="s">
        <v>9</v>
      </c>
      <c r="D224" t="s">
        <v>10</v>
      </c>
      <c r="E224">
        <v>5</v>
      </c>
      <c r="F224" s="2">
        <v>400</v>
      </c>
      <c r="G224" s="2">
        <v>2009</v>
      </c>
    </row>
    <row r="225" spans="1:7" x14ac:dyDescent="0.25">
      <c r="A225" s="1">
        <v>40037</v>
      </c>
      <c r="B225" t="s">
        <v>17</v>
      </c>
      <c r="C225" t="s">
        <v>6</v>
      </c>
      <c r="D225" t="s">
        <v>7</v>
      </c>
      <c r="E225">
        <v>4</v>
      </c>
      <c r="F225" s="2">
        <v>325</v>
      </c>
      <c r="G225" s="2">
        <v>1300</v>
      </c>
    </row>
    <row r="226" spans="1:7" x14ac:dyDescent="0.25">
      <c r="A226" s="1">
        <v>40038</v>
      </c>
      <c r="B226" t="s">
        <v>18</v>
      </c>
      <c r="C226" t="s">
        <v>9</v>
      </c>
      <c r="D226" t="s">
        <v>10</v>
      </c>
      <c r="E226">
        <v>9</v>
      </c>
      <c r="F226" s="2">
        <v>229</v>
      </c>
      <c r="G226" s="2">
        <v>2061</v>
      </c>
    </row>
    <row r="227" spans="1:7" x14ac:dyDescent="0.25">
      <c r="A227" s="1">
        <v>40039</v>
      </c>
      <c r="B227" t="s">
        <v>8</v>
      </c>
      <c r="C227" t="s">
        <v>16</v>
      </c>
      <c r="D227" t="s">
        <v>21</v>
      </c>
      <c r="E227">
        <v>9</v>
      </c>
      <c r="F227" s="2">
        <v>150</v>
      </c>
      <c r="G227" s="2">
        <v>1350</v>
      </c>
    </row>
    <row r="228" spans="1:7" x14ac:dyDescent="0.25">
      <c r="A228" s="1">
        <v>40040</v>
      </c>
      <c r="B228" t="s">
        <v>5</v>
      </c>
      <c r="C228" t="s">
        <v>9</v>
      </c>
      <c r="D228" t="s">
        <v>10</v>
      </c>
      <c r="E228">
        <v>7</v>
      </c>
      <c r="F228" s="2">
        <v>600</v>
      </c>
      <c r="G228" s="2">
        <v>4200</v>
      </c>
    </row>
    <row r="229" spans="1:7" x14ac:dyDescent="0.25">
      <c r="A229" s="1">
        <v>40041</v>
      </c>
      <c r="B229" t="s">
        <v>11</v>
      </c>
      <c r="C229" t="s">
        <v>16</v>
      </c>
      <c r="D229" t="s">
        <v>24</v>
      </c>
      <c r="E229">
        <v>1</v>
      </c>
      <c r="F229" s="2">
        <v>350</v>
      </c>
      <c r="G229" s="2">
        <v>350</v>
      </c>
    </row>
    <row r="230" spans="1:7" x14ac:dyDescent="0.25">
      <c r="A230" s="1">
        <v>40042</v>
      </c>
      <c r="B230" t="s">
        <v>12</v>
      </c>
      <c r="C230" t="s">
        <v>6</v>
      </c>
      <c r="D230" t="s">
        <v>7</v>
      </c>
      <c r="E230">
        <v>4</v>
      </c>
      <c r="F230" s="2">
        <v>400</v>
      </c>
      <c r="G230" s="2">
        <v>1600</v>
      </c>
    </row>
    <row r="231" spans="1:7" x14ac:dyDescent="0.25">
      <c r="A231" s="1">
        <v>40043</v>
      </c>
      <c r="B231" t="s">
        <v>13</v>
      </c>
      <c r="C231" t="s">
        <v>6</v>
      </c>
      <c r="D231" t="s">
        <v>7</v>
      </c>
      <c r="E231">
        <v>3</v>
      </c>
      <c r="F231" s="2">
        <v>299</v>
      </c>
      <c r="G231" s="2">
        <v>897</v>
      </c>
    </row>
    <row r="232" spans="1:7" x14ac:dyDescent="0.25">
      <c r="A232" s="1">
        <v>40044</v>
      </c>
      <c r="B232" t="s">
        <v>14</v>
      </c>
      <c r="C232" t="s">
        <v>16</v>
      </c>
      <c r="D232" t="s">
        <v>24</v>
      </c>
      <c r="E232">
        <v>3</v>
      </c>
      <c r="F232" s="2">
        <v>429</v>
      </c>
      <c r="G232" s="2">
        <v>1287</v>
      </c>
    </row>
    <row r="233" spans="1:7" x14ac:dyDescent="0.25">
      <c r="A233" s="1">
        <v>40045</v>
      </c>
      <c r="B233" t="s">
        <v>17</v>
      </c>
      <c r="C233" t="s">
        <v>6</v>
      </c>
      <c r="D233" t="s">
        <v>7</v>
      </c>
      <c r="E233">
        <v>2</v>
      </c>
      <c r="F233" s="2">
        <v>299</v>
      </c>
      <c r="G233" s="2">
        <v>598</v>
      </c>
    </row>
    <row r="234" spans="1:7" x14ac:dyDescent="0.25">
      <c r="A234" s="1">
        <v>40046</v>
      </c>
      <c r="B234" t="s">
        <v>18</v>
      </c>
      <c r="C234" t="s">
        <v>6</v>
      </c>
      <c r="D234" t="s">
        <v>7</v>
      </c>
      <c r="E234">
        <v>10</v>
      </c>
      <c r="F234" s="2">
        <v>450</v>
      </c>
      <c r="G234" s="2">
        <v>4500</v>
      </c>
    </row>
    <row r="235" spans="1:7" x14ac:dyDescent="0.25">
      <c r="A235" s="1">
        <v>40047</v>
      </c>
      <c r="B235" t="s">
        <v>15</v>
      </c>
      <c r="C235" t="s">
        <v>6</v>
      </c>
      <c r="D235" t="s">
        <v>7</v>
      </c>
      <c r="E235">
        <v>10</v>
      </c>
      <c r="F235" s="2">
        <v>400</v>
      </c>
      <c r="G235" s="2">
        <v>4000</v>
      </c>
    </row>
    <row r="236" spans="1:7" x14ac:dyDescent="0.25">
      <c r="A236" s="1">
        <v>40048</v>
      </c>
      <c r="B236" t="s">
        <v>5</v>
      </c>
      <c r="C236" t="s">
        <v>9</v>
      </c>
      <c r="D236" t="s">
        <v>10</v>
      </c>
      <c r="E236">
        <v>5</v>
      </c>
      <c r="F236" s="2">
        <v>400</v>
      </c>
      <c r="G236" s="2">
        <v>2009</v>
      </c>
    </row>
    <row r="237" spans="1:7" x14ac:dyDescent="0.25">
      <c r="A237" s="1">
        <v>40049</v>
      </c>
      <c r="B237" t="s">
        <v>8</v>
      </c>
      <c r="C237" t="s">
        <v>9</v>
      </c>
      <c r="D237" t="s">
        <v>10</v>
      </c>
      <c r="E237">
        <v>6</v>
      </c>
      <c r="F237" s="2">
        <v>229</v>
      </c>
      <c r="G237" s="2">
        <v>1374</v>
      </c>
    </row>
    <row r="238" spans="1:7" x14ac:dyDescent="0.25">
      <c r="A238" s="1">
        <v>40050</v>
      </c>
      <c r="B238" t="s">
        <v>11</v>
      </c>
      <c r="C238" t="s">
        <v>16</v>
      </c>
      <c r="D238" t="s">
        <v>24</v>
      </c>
      <c r="E238">
        <v>9</v>
      </c>
      <c r="F238" s="2">
        <v>350</v>
      </c>
      <c r="G238" s="2">
        <v>3150</v>
      </c>
    </row>
    <row r="239" spans="1:7" x14ac:dyDescent="0.25">
      <c r="A239" s="1">
        <v>40051</v>
      </c>
      <c r="B239" t="s">
        <v>12</v>
      </c>
      <c r="C239" t="s">
        <v>6</v>
      </c>
      <c r="D239" t="s">
        <v>7</v>
      </c>
      <c r="E239">
        <v>9</v>
      </c>
      <c r="F239" s="2">
        <v>299</v>
      </c>
      <c r="G239" s="2">
        <v>2691</v>
      </c>
    </row>
    <row r="240" spans="1:7" x14ac:dyDescent="0.25">
      <c r="A240" s="1">
        <v>40052</v>
      </c>
      <c r="B240" t="s">
        <v>13</v>
      </c>
      <c r="C240" t="s">
        <v>9</v>
      </c>
      <c r="D240" t="s">
        <v>10</v>
      </c>
      <c r="E240">
        <v>8</v>
      </c>
      <c r="F240" s="2">
        <v>599</v>
      </c>
      <c r="G240" s="2">
        <v>4792</v>
      </c>
    </row>
    <row r="241" spans="1:7" x14ac:dyDescent="0.25">
      <c r="A241" s="1">
        <v>40053</v>
      </c>
      <c r="B241" t="s">
        <v>14</v>
      </c>
      <c r="C241" t="s">
        <v>6</v>
      </c>
      <c r="D241" t="s">
        <v>7</v>
      </c>
      <c r="E241">
        <v>9</v>
      </c>
      <c r="F241" s="2">
        <v>169</v>
      </c>
      <c r="G241" s="2">
        <v>1521</v>
      </c>
    </row>
    <row r="242" spans="1:7" x14ac:dyDescent="0.25">
      <c r="A242" s="1">
        <v>40054</v>
      </c>
      <c r="B242" t="s">
        <v>15</v>
      </c>
      <c r="C242" t="s">
        <v>16</v>
      </c>
      <c r="D242" t="s">
        <v>24</v>
      </c>
      <c r="E242">
        <v>10</v>
      </c>
      <c r="F242" s="2">
        <v>350</v>
      </c>
      <c r="G242" s="2">
        <v>3500</v>
      </c>
    </row>
    <row r="243" spans="1:7" x14ac:dyDescent="0.25">
      <c r="A243" s="1">
        <v>40055</v>
      </c>
      <c r="B243" t="s">
        <v>17</v>
      </c>
      <c r="C243" t="s">
        <v>19</v>
      </c>
      <c r="D243" t="s">
        <v>20</v>
      </c>
      <c r="E243">
        <v>4</v>
      </c>
      <c r="F243" s="2">
        <v>225</v>
      </c>
      <c r="G243" s="2">
        <v>900</v>
      </c>
    </row>
    <row r="244" spans="1:7" x14ac:dyDescent="0.25">
      <c r="A244" s="1">
        <v>40056</v>
      </c>
      <c r="B244" t="s">
        <v>18</v>
      </c>
      <c r="C244" t="s">
        <v>6</v>
      </c>
      <c r="D244" t="s">
        <v>7</v>
      </c>
      <c r="E244">
        <v>6</v>
      </c>
      <c r="F244" s="2">
        <v>299</v>
      </c>
      <c r="G244" s="2">
        <v>1794</v>
      </c>
    </row>
    <row r="245" spans="1:7" x14ac:dyDescent="0.25">
      <c r="A245" s="1">
        <v>40057</v>
      </c>
      <c r="B245" t="s">
        <v>8</v>
      </c>
      <c r="C245" t="s">
        <v>9</v>
      </c>
      <c r="D245" t="s">
        <v>10</v>
      </c>
      <c r="E245">
        <v>9</v>
      </c>
      <c r="F245" s="2">
        <v>400</v>
      </c>
      <c r="G245" s="2">
        <v>3600</v>
      </c>
    </row>
    <row r="246" spans="1:7" x14ac:dyDescent="0.25">
      <c r="A246" s="1">
        <v>40058</v>
      </c>
      <c r="B246" t="s">
        <v>5</v>
      </c>
      <c r="C246" t="s">
        <v>16</v>
      </c>
      <c r="D246" t="s">
        <v>24</v>
      </c>
      <c r="E246">
        <v>7</v>
      </c>
      <c r="F246" s="2">
        <v>99</v>
      </c>
      <c r="G246" s="2">
        <v>693</v>
      </c>
    </row>
    <row r="247" spans="1:7" x14ac:dyDescent="0.25">
      <c r="A247" s="1">
        <v>40059</v>
      </c>
      <c r="B247" t="s">
        <v>11</v>
      </c>
      <c r="C247" t="s">
        <v>6</v>
      </c>
      <c r="D247" t="s">
        <v>7</v>
      </c>
      <c r="E247">
        <v>6</v>
      </c>
      <c r="F247" s="2">
        <v>299</v>
      </c>
      <c r="G247" s="2">
        <v>1794</v>
      </c>
    </row>
    <row r="248" spans="1:7" x14ac:dyDescent="0.25">
      <c r="A248" s="1">
        <v>40060</v>
      </c>
      <c r="B248" t="s">
        <v>12</v>
      </c>
      <c r="C248" t="s">
        <v>6</v>
      </c>
      <c r="D248" t="s">
        <v>7</v>
      </c>
      <c r="E248">
        <v>7</v>
      </c>
      <c r="F248" s="2">
        <v>169</v>
      </c>
      <c r="G248" s="2">
        <v>1183</v>
      </c>
    </row>
    <row r="249" spans="1:7" x14ac:dyDescent="0.25">
      <c r="A249" s="1">
        <v>40061</v>
      </c>
      <c r="B249" t="s">
        <v>13</v>
      </c>
      <c r="C249" t="s">
        <v>6</v>
      </c>
      <c r="D249" t="s">
        <v>7</v>
      </c>
      <c r="E249">
        <v>5</v>
      </c>
      <c r="F249" s="2">
        <v>169</v>
      </c>
      <c r="G249" s="2">
        <v>845</v>
      </c>
    </row>
    <row r="250" spans="1:7" x14ac:dyDescent="0.25">
      <c r="A250" s="1">
        <v>40062</v>
      </c>
      <c r="B250" t="s">
        <v>14</v>
      </c>
      <c r="C250" t="s">
        <v>6</v>
      </c>
      <c r="D250" t="s">
        <v>7</v>
      </c>
      <c r="E250">
        <v>3</v>
      </c>
      <c r="F250" s="2">
        <v>299</v>
      </c>
      <c r="G250" s="2">
        <v>897</v>
      </c>
    </row>
    <row r="251" spans="1:7" x14ac:dyDescent="0.25">
      <c r="A251" s="1">
        <v>40063</v>
      </c>
      <c r="B251" t="s">
        <v>17</v>
      </c>
      <c r="C251" t="s">
        <v>19</v>
      </c>
      <c r="D251" t="s">
        <v>20</v>
      </c>
      <c r="E251">
        <v>7</v>
      </c>
      <c r="F251" s="2">
        <v>225</v>
      </c>
      <c r="G251" s="2">
        <v>1575</v>
      </c>
    </row>
    <row r="252" spans="1:7" x14ac:dyDescent="0.25">
      <c r="A252" s="1">
        <v>40064</v>
      </c>
      <c r="B252" t="s">
        <v>18</v>
      </c>
      <c r="C252" t="s">
        <v>16</v>
      </c>
      <c r="D252" t="s">
        <v>24</v>
      </c>
      <c r="E252">
        <v>7</v>
      </c>
      <c r="F252" s="2">
        <v>350</v>
      </c>
      <c r="G252" s="2">
        <v>2450</v>
      </c>
    </row>
    <row r="253" spans="1:7" x14ac:dyDescent="0.25">
      <c r="A253" s="1">
        <v>40065</v>
      </c>
      <c r="B253" t="s">
        <v>15</v>
      </c>
      <c r="C253" t="s">
        <v>6</v>
      </c>
      <c r="D253" t="s">
        <v>7</v>
      </c>
      <c r="E253">
        <v>3</v>
      </c>
      <c r="F253" s="2">
        <v>325</v>
      </c>
      <c r="G253" s="2">
        <v>975</v>
      </c>
    </row>
    <row r="254" spans="1:7" x14ac:dyDescent="0.25">
      <c r="A254" s="1">
        <v>40066</v>
      </c>
      <c r="B254" t="s">
        <v>5</v>
      </c>
      <c r="C254" t="s">
        <v>9</v>
      </c>
      <c r="D254" t="s">
        <v>10</v>
      </c>
      <c r="E254">
        <v>2</v>
      </c>
      <c r="F254" s="2">
        <v>599</v>
      </c>
      <c r="G254" s="2">
        <v>1198</v>
      </c>
    </row>
    <row r="255" spans="1:7" x14ac:dyDescent="0.25">
      <c r="A255" s="1">
        <v>40067</v>
      </c>
      <c r="B255" t="s">
        <v>8</v>
      </c>
      <c r="C255" t="s">
        <v>6</v>
      </c>
      <c r="D255" t="s">
        <v>7</v>
      </c>
      <c r="E255">
        <v>6</v>
      </c>
      <c r="F255" s="2">
        <v>450</v>
      </c>
      <c r="G255" s="2">
        <v>2700</v>
      </c>
    </row>
    <row r="256" spans="1:7" x14ac:dyDescent="0.25">
      <c r="A256" s="1">
        <v>40068</v>
      </c>
      <c r="B256" t="s">
        <v>11</v>
      </c>
      <c r="C256" t="s">
        <v>6</v>
      </c>
      <c r="D256" t="s">
        <v>7</v>
      </c>
      <c r="E256">
        <v>7</v>
      </c>
      <c r="F256" s="2">
        <v>450</v>
      </c>
      <c r="G256" s="2">
        <v>3150</v>
      </c>
    </row>
    <row r="257" spans="1:7" x14ac:dyDescent="0.25">
      <c r="A257" s="1">
        <v>40069</v>
      </c>
      <c r="B257" t="s">
        <v>12</v>
      </c>
      <c r="C257" t="s">
        <v>9</v>
      </c>
      <c r="D257" t="s">
        <v>10</v>
      </c>
      <c r="E257">
        <v>5</v>
      </c>
      <c r="F257" s="2">
        <v>229</v>
      </c>
      <c r="G257" s="2">
        <v>1145</v>
      </c>
    </row>
    <row r="258" spans="1:7" x14ac:dyDescent="0.25">
      <c r="A258" s="1">
        <v>40070</v>
      </c>
      <c r="B258" t="s">
        <v>13</v>
      </c>
      <c r="C258" t="s">
        <v>9</v>
      </c>
      <c r="D258" t="s">
        <v>10</v>
      </c>
      <c r="E258">
        <v>7</v>
      </c>
      <c r="F258" s="2">
        <v>300</v>
      </c>
      <c r="G258" s="2">
        <v>2100</v>
      </c>
    </row>
    <row r="259" spans="1:7" x14ac:dyDescent="0.25">
      <c r="A259" s="1">
        <v>40071</v>
      </c>
      <c r="B259" t="s">
        <v>14</v>
      </c>
      <c r="C259" t="s">
        <v>9</v>
      </c>
      <c r="D259" t="s">
        <v>10</v>
      </c>
      <c r="E259">
        <v>2</v>
      </c>
      <c r="F259" s="2">
        <v>300</v>
      </c>
      <c r="G259" s="2">
        <v>600</v>
      </c>
    </row>
    <row r="260" spans="1:7" x14ac:dyDescent="0.25">
      <c r="A260" s="1">
        <v>40072</v>
      </c>
      <c r="B260" t="s">
        <v>15</v>
      </c>
      <c r="C260" t="s">
        <v>16</v>
      </c>
      <c r="D260" t="s">
        <v>24</v>
      </c>
      <c r="E260">
        <v>5</v>
      </c>
      <c r="F260" s="2">
        <v>99</v>
      </c>
      <c r="G260" s="2">
        <v>495</v>
      </c>
    </row>
    <row r="261" spans="1:7" x14ac:dyDescent="0.25">
      <c r="A261" s="1">
        <v>40073</v>
      </c>
      <c r="B261" t="s">
        <v>17</v>
      </c>
      <c r="C261" t="s">
        <v>19</v>
      </c>
      <c r="D261" t="s">
        <v>20</v>
      </c>
      <c r="E261">
        <v>8</v>
      </c>
      <c r="F261" s="2">
        <v>225</v>
      </c>
      <c r="G261" s="2">
        <v>1800</v>
      </c>
    </row>
    <row r="262" spans="1:7" x14ac:dyDescent="0.25">
      <c r="A262" s="1">
        <v>40074</v>
      </c>
      <c r="B262" t="s">
        <v>18</v>
      </c>
      <c r="C262" t="s">
        <v>9</v>
      </c>
      <c r="D262" t="s">
        <v>10</v>
      </c>
      <c r="E262">
        <v>6</v>
      </c>
      <c r="F262" s="2">
        <v>600</v>
      </c>
      <c r="G262" s="2">
        <v>3600</v>
      </c>
    </row>
    <row r="263" spans="1:7" x14ac:dyDescent="0.25">
      <c r="A263" s="1">
        <v>40075</v>
      </c>
      <c r="B263" t="s">
        <v>8</v>
      </c>
      <c r="C263" t="s">
        <v>9</v>
      </c>
      <c r="D263" t="s">
        <v>10</v>
      </c>
      <c r="E263">
        <v>10</v>
      </c>
      <c r="F263" s="2">
        <v>300</v>
      </c>
      <c r="G263" s="2">
        <v>3000</v>
      </c>
    </row>
    <row r="264" spans="1:7" x14ac:dyDescent="0.25">
      <c r="A264" s="1">
        <v>40076</v>
      </c>
      <c r="B264" t="s">
        <v>5</v>
      </c>
      <c r="C264" t="s">
        <v>9</v>
      </c>
      <c r="D264" t="s">
        <v>10</v>
      </c>
      <c r="E264">
        <v>8</v>
      </c>
      <c r="F264" s="2">
        <v>600</v>
      </c>
      <c r="G264" s="2">
        <v>4800</v>
      </c>
    </row>
    <row r="265" spans="1:7" x14ac:dyDescent="0.25">
      <c r="A265" s="1">
        <v>40077</v>
      </c>
      <c r="B265" t="s">
        <v>11</v>
      </c>
      <c r="C265" t="s">
        <v>16</v>
      </c>
      <c r="D265" t="s">
        <v>21</v>
      </c>
      <c r="E265">
        <v>7</v>
      </c>
      <c r="F265" s="2">
        <v>795</v>
      </c>
      <c r="G265" s="2">
        <v>5565</v>
      </c>
    </row>
    <row r="266" spans="1:7" x14ac:dyDescent="0.25">
      <c r="A266" s="1">
        <v>40078</v>
      </c>
      <c r="B266" t="s">
        <v>12</v>
      </c>
      <c r="C266" t="s">
        <v>19</v>
      </c>
      <c r="D266" t="s">
        <v>20</v>
      </c>
      <c r="E266">
        <v>2</v>
      </c>
      <c r="F266" s="2">
        <v>225</v>
      </c>
      <c r="G266" s="2">
        <v>450</v>
      </c>
    </row>
    <row r="267" spans="1:7" x14ac:dyDescent="0.25">
      <c r="A267" s="1">
        <v>40079</v>
      </c>
      <c r="B267" t="s">
        <v>13</v>
      </c>
      <c r="C267" t="s">
        <v>16</v>
      </c>
      <c r="D267" t="s">
        <v>24</v>
      </c>
      <c r="E267">
        <v>8</v>
      </c>
      <c r="F267" s="2">
        <v>429</v>
      </c>
      <c r="G267" s="2">
        <v>3432</v>
      </c>
    </row>
    <row r="268" spans="1:7" x14ac:dyDescent="0.25">
      <c r="A268" s="1">
        <v>40080</v>
      </c>
      <c r="B268" t="s">
        <v>14</v>
      </c>
      <c r="C268" t="s">
        <v>9</v>
      </c>
      <c r="D268" t="s">
        <v>10</v>
      </c>
      <c r="E268">
        <v>3</v>
      </c>
      <c r="F268" s="2">
        <v>229</v>
      </c>
      <c r="G268" s="2">
        <v>687</v>
      </c>
    </row>
    <row r="269" spans="1:7" x14ac:dyDescent="0.25">
      <c r="A269" s="1">
        <v>40081</v>
      </c>
      <c r="B269" t="s">
        <v>17</v>
      </c>
      <c r="C269" t="s">
        <v>19</v>
      </c>
      <c r="D269" t="s">
        <v>20</v>
      </c>
      <c r="E269">
        <v>5</v>
      </c>
      <c r="F269" s="2">
        <v>225</v>
      </c>
      <c r="G269" s="2">
        <v>1125</v>
      </c>
    </row>
    <row r="270" spans="1:7" x14ac:dyDescent="0.25">
      <c r="A270" s="1">
        <v>40082</v>
      </c>
      <c r="B270" t="s">
        <v>18</v>
      </c>
      <c r="C270" t="s">
        <v>16</v>
      </c>
      <c r="D270" t="s">
        <v>24</v>
      </c>
      <c r="E270">
        <v>5</v>
      </c>
      <c r="F270" s="2">
        <v>429</v>
      </c>
      <c r="G270" s="2">
        <v>2145</v>
      </c>
    </row>
    <row r="271" spans="1:7" x14ac:dyDescent="0.25">
      <c r="A271" s="1">
        <v>40083</v>
      </c>
      <c r="B271" t="s">
        <v>15</v>
      </c>
      <c r="C271" t="s">
        <v>16</v>
      </c>
      <c r="D271" t="s">
        <v>24</v>
      </c>
      <c r="E271">
        <v>2</v>
      </c>
      <c r="F271" s="2">
        <v>350</v>
      </c>
      <c r="G271" s="2">
        <v>700</v>
      </c>
    </row>
    <row r="272" spans="1:7" x14ac:dyDescent="0.25">
      <c r="A272" s="1">
        <v>40084</v>
      </c>
      <c r="B272" t="s">
        <v>5</v>
      </c>
      <c r="C272" t="s">
        <v>9</v>
      </c>
      <c r="D272" t="s">
        <v>10</v>
      </c>
      <c r="E272">
        <v>4</v>
      </c>
      <c r="F272" s="2">
        <v>229</v>
      </c>
      <c r="G272" s="2">
        <v>916</v>
      </c>
    </row>
    <row r="273" spans="1:7" x14ac:dyDescent="0.25">
      <c r="A273" s="1">
        <v>40085</v>
      </c>
      <c r="B273" t="s">
        <v>8</v>
      </c>
      <c r="C273" t="s">
        <v>6</v>
      </c>
      <c r="D273" t="s">
        <v>7</v>
      </c>
      <c r="E273">
        <v>2</v>
      </c>
      <c r="F273" s="2">
        <v>400</v>
      </c>
      <c r="G273" s="2">
        <v>800</v>
      </c>
    </row>
    <row r="274" spans="1:7" x14ac:dyDescent="0.25">
      <c r="A274" s="1">
        <v>40086</v>
      </c>
      <c r="B274" t="s">
        <v>11</v>
      </c>
      <c r="C274" t="s">
        <v>19</v>
      </c>
      <c r="D274" t="s">
        <v>20</v>
      </c>
      <c r="E274">
        <v>8</v>
      </c>
      <c r="F274" s="2">
        <v>225</v>
      </c>
      <c r="G274" s="2">
        <v>1800</v>
      </c>
    </row>
    <row r="275" spans="1:7" x14ac:dyDescent="0.25">
      <c r="A275" s="1">
        <v>40087</v>
      </c>
      <c r="B275" t="s">
        <v>12</v>
      </c>
      <c r="C275" t="s">
        <v>16</v>
      </c>
      <c r="D275" t="s">
        <v>24</v>
      </c>
      <c r="E275">
        <v>5</v>
      </c>
      <c r="F275" s="2">
        <v>350</v>
      </c>
      <c r="G275" s="2">
        <v>1750</v>
      </c>
    </row>
    <row r="276" spans="1:7" x14ac:dyDescent="0.25">
      <c r="A276" s="1">
        <v>40088</v>
      </c>
      <c r="B276" t="s">
        <v>13</v>
      </c>
      <c r="C276" t="s">
        <v>6</v>
      </c>
      <c r="D276" t="s">
        <v>7</v>
      </c>
      <c r="E276">
        <v>2</v>
      </c>
      <c r="F276" s="2">
        <v>400</v>
      </c>
      <c r="G276" s="2">
        <v>800</v>
      </c>
    </row>
    <row r="277" spans="1:7" x14ac:dyDescent="0.25">
      <c r="A277" s="1">
        <v>40089</v>
      </c>
      <c r="B277" t="s">
        <v>14</v>
      </c>
      <c r="C277" t="s">
        <v>16</v>
      </c>
      <c r="D277" t="s">
        <v>21</v>
      </c>
      <c r="E277">
        <v>6</v>
      </c>
      <c r="F277" s="2">
        <v>795</v>
      </c>
      <c r="G277" s="2">
        <v>4770</v>
      </c>
    </row>
    <row r="278" spans="1:7" x14ac:dyDescent="0.25">
      <c r="A278" s="1">
        <v>40090</v>
      </c>
      <c r="B278" t="s">
        <v>15</v>
      </c>
      <c r="C278" t="s">
        <v>6</v>
      </c>
      <c r="D278" t="s">
        <v>7</v>
      </c>
      <c r="E278">
        <v>5</v>
      </c>
      <c r="F278" s="2">
        <v>450</v>
      </c>
      <c r="G278" s="2">
        <v>2250</v>
      </c>
    </row>
    <row r="279" spans="1:7" x14ac:dyDescent="0.25">
      <c r="A279" s="1">
        <v>40091</v>
      </c>
      <c r="B279" t="s">
        <v>17</v>
      </c>
      <c r="C279" t="s">
        <v>9</v>
      </c>
      <c r="D279" t="s">
        <v>10</v>
      </c>
      <c r="E279">
        <v>5</v>
      </c>
      <c r="F279" s="2">
        <v>599</v>
      </c>
      <c r="G279" s="2">
        <v>2995</v>
      </c>
    </row>
    <row r="280" spans="1:7" x14ac:dyDescent="0.25">
      <c r="A280" s="1">
        <v>40092</v>
      </c>
      <c r="B280" t="s">
        <v>18</v>
      </c>
      <c r="C280" t="s">
        <v>9</v>
      </c>
      <c r="D280" t="s">
        <v>10</v>
      </c>
      <c r="E280">
        <v>8</v>
      </c>
      <c r="F280" s="2">
        <v>400</v>
      </c>
      <c r="G280" s="2">
        <v>3200</v>
      </c>
    </row>
    <row r="281" spans="1:7" x14ac:dyDescent="0.25">
      <c r="A281" s="1">
        <v>40093</v>
      </c>
      <c r="B281" t="s">
        <v>8</v>
      </c>
      <c r="C281" t="s">
        <v>6</v>
      </c>
      <c r="D281" t="s">
        <v>7</v>
      </c>
      <c r="E281">
        <v>2</v>
      </c>
      <c r="F281" s="2">
        <v>400</v>
      </c>
      <c r="G281" s="2">
        <v>800</v>
      </c>
    </row>
    <row r="282" spans="1:7" x14ac:dyDescent="0.25">
      <c r="A282" s="1">
        <v>40094</v>
      </c>
      <c r="B282" t="s">
        <v>5</v>
      </c>
      <c r="C282" t="s">
        <v>16</v>
      </c>
      <c r="D282" t="s">
        <v>24</v>
      </c>
      <c r="E282">
        <v>5</v>
      </c>
      <c r="F282" s="2">
        <v>429</v>
      </c>
      <c r="G282" s="2">
        <v>2145</v>
      </c>
    </row>
    <row r="283" spans="1:7" x14ac:dyDescent="0.25">
      <c r="A283" s="1">
        <v>40095</v>
      </c>
      <c r="B283" t="s">
        <v>11</v>
      </c>
      <c r="C283" t="s">
        <v>6</v>
      </c>
      <c r="D283" t="s">
        <v>7</v>
      </c>
      <c r="E283">
        <v>2</v>
      </c>
      <c r="F283" s="2">
        <v>169</v>
      </c>
      <c r="G283" s="2">
        <v>338</v>
      </c>
    </row>
    <row r="284" spans="1:7" x14ac:dyDescent="0.25">
      <c r="A284" s="1">
        <v>40096</v>
      </c>
      <c r="B284" t="s">
        <v>12</v>
      </c>
      <c r="C284" t="s">
        <v>16</v>
      </c>
      <c r="D284" t="s">
        <v>21</v>
      </c>
      <c r="E284">
        <v>7</v>
      </c>
      <c r="F284" s="2">
        <v>150</v>
      </c>
      <c r="G284" s="2">
        <v>1050</v>
      </c>
    </row>
    <row r="285" spans="1:7" x14ac:dyDescent="0.25">
      <c r="A285" s="1">
        <v>40097</v>
      </c>
      <c r="B285" t="s">
        <v>13</v>
      </c>
      <c r="C285" t="s">
        <v>19</v>
      </c>
      <c r="D285" t="s">
        <v>20</v>
      </c>
      <c r="E285">
        <v>4</v>
      </c>
      <c r="F285" s="2">
        <v>225</v>
      </c>
      <c r="G285" s="2">
        <v>900</v>
      </c>
    </row>
    <row r="286" spans="1:7" x14ac:dyDescent="0.25">
      <c r="A286" s="1">
        <v>40098</v>
      </c>
      <c r="B286" t="s">
        <v>14</v>
      </c>
      <c r="C286" t="s">
        <v>9</v>
      </c>
      <c r="D286" t="s">
        <v>10</v>
      </c>
      <c r="E286">
        <v>8</v>
      </c>
      <c r="F286" s="2">
        <v>400</v>
      </c>
      <c r="G286" s="2">
        <v>3200</v>
      </c>
    </row>
    <row r="287" spans="1:7" x14ac:dyDescent="0.25">
      <c r="A287" s="1">
        <v>40099</v>
      </c>
      <c r="B287" t="s">
        <v>17</v>
      </c>
      <c r="C287" t="s">
        <v>9</v>
      </c>
      <c r="D287" t="s">
        <v>10</v>
      </c>
      <c r="E287">
        <v>10</v>
      </c>
      <c r="F287" s="2">
        <v>600</v>
      </c>
      <c r="G287" s="2">
        <v>6000</v>
      </c>
    </row>
    <row r="288" spans="1:7" x14ac:dyDescent="0.25">
      <c r="A288" s="1">
        <v>40100</v>
      </c>
      <c r="B288" t="s">
        <v>18</v>
      </c>
      <c r="C288" t="s">
        <v>6</v>
      </c>
      <c r="D288" t="s">
        <v>7</v>
      </c>
      <c r="E288">
        <v>4</v>
      </c>
      <c r="F288" s="2">
        <v>450</v>
      </c>
      <c r="G288" s="2">
        <v>1800</v>
      </c>
    </row>
    <row r="289" spans="1:7" x14ac:dyDescent="0.25">
      <c r="A289" s="1">
        <v>40101</v>
      </c>
      <c r="B289" t="s">
        <v>15</v>
      </c>
      <c r="C289" t="s">
        <v>19</v>
      </c>
      <c r="D289" t="s">
        <v>20</v>
      </c>
      <c r="E289">
        <v>9</v>
      </c>
      <c r="F289" s="2">
        <v>225</v>
      </c>
      <c r="G289" s="2">
        <v>2025</v>
      </c>
    </row>
    <row r="290" spans="1:7" x14ac:dyDescent="0.25">
      <c r="A290" s="1">
        <v>40102</v>
      </c>
      <c r="B290" t="s">
        <v>5</v>
      </c>
      <c r="C290" t="s">
        <v>9</v>
      </c>
      <c r="D290" t="s">
        <v>10</v>
      </c>
      <c r="E290">
        <v>7</v>
      </c>
      <c r="F290" s="2">
        <v>300</v>
      </c>
      <c r="G290" s="2">
        <v>2100</v>
      </c>
    </row>
    <row r="291" spans="1:7" x14ac:dyDescent="0.25">
      <c r="A291" s="1">
        <v>40103</v>
      </c>
      <c r="B291" t="s">
        <v>8</v>
      </c>
      <c r="C291" t="s">
        <v>9</v>
      </c>
      <c r="D291" t="s">
        <v>10</v>
      </c>
      <c r="E291">
        <v>3</v>
      </c>
      <c r="F291" s="2">
        <v>300</v>
      </c>
      <c r="G291" s="2">
        <v>900</v>
      </c>
    </row>
    <row r="292" spans="1:7" x14ac:dyDescent="0.25">
      <c r="A292" s="1">
        <v>40104</v>
      </c>
      <c r="B292" t="s">
        <v>11</v>
      </c>
      <c r="C292" t="s">
        <v>16</v>
      </c>
      <c r="D292" t="s">
        <v>21</v>
      </c>
      <c r="E292">
        <v>9</v>
      </c>
      <c r="F292" s="2">
        <v>795</v>
      </c>
      <c r="G292" s="2">
        <v>7155</v>
      </c>
    </row>
    <row r="293" spans="1:7" x14ac:dyDescent="0.25">
      <c r="A293" s="1">
        <v>40105</v>
      </c>
      <c r="B293" t="s">
        <v>12</v>
      </c>
      <c r="C293" t="s">
        <v>16</v>
      </c>
      <c r="D293" t="s">
        <v>24</v>
      </c>
      <c r="E293">
        <v>8</v>
      </c>
      <c r="F293" s="2">
        <v>350</v>
      </c>
      <c r="G293" s="2">
        <v>2800</v>
      </c>
    </row>
    <row r="294" spans="1:7" x14ac:dyDescent="0.25">
      <c r="A294" s="1">
        <v>40106</v>
      </c>
      <c r="B294" t="s">
        <v>13</v>
      </c>
      <c r="C294" t="s">
        <v>9</v>
      </c>
      <c r="D294" t="s">
        <v>10</v>
      </c>
      <c r="E294">
        <v>5</v>
      </c>
      <c r="F294" s="2">
        <v>400</v>
      </c>
      <c r="G294" s="2">
        <v>2009</v>
      </c>
    </row>
    <row r="295" spans="1:7" x14ac:dyDescent="0.25">
      <c r="A295" s="1">
        <v>40107</v>
      </c>
      <c r="B295" t="s">
        <v>14</v>
      </c>
      <c r="C295" t="s">
        <v>9</v>
      </c>
      <c r="D295" t="s">
        <v>10</v>
      </c>
      <c r="E295">
        <v>7</v>
      </c>
      <c r="F295" s="2">
        <v>400</v>
      </c>
      <c r="G295" s="2">
        <v>2800</v>
      </c>
    </row>
    <row r="296" spans="1:7" x14ac:dyDescent="0.25">
      <c r="A296" s="1">
        <v>40108</v>
      </c>
      <c r="B296" t="s">
        <v>15</v>
      </c>
      <c r="C296" t="s">
        <v>16</v>
      </c>
      <c r="D296" t="s">
        <v>21</v>
      </c>
      <c r="E296">
        <v>6</v>
      </c>
      <c r="F296" s="2">
        <v>795</v>
      </c>
      <c r="G296" s="2">
        <v>4770</v>
      </c>
    </row>
    <row r="297" spans="1:7" x14ac:dyDescent="0.25">
      <c r="A297" s="1">
        <v>40109</v>
      </c>
      <c r="B297" t="s">
        <v>17</v>
      </c>
      <c r="C297" t="s">
        <v>6</v>
      </c>
      <c r="D297" t="s">
        <v>7</v>
      </c>
      <c r="E297">
        <v>8</v>
      </c>
      <c r="F297" s="2">
        <v>450</v>
      </c>
      <c r="G297" s="2">
        <v>3600</v>
      </c>
    </row>
    <row r="298" spans="1:7" x14ac:dyDescent="0.25">
      <c r="A298" s="1">
        <v>40110</v>
      </c>
      <c r="B298" t="s">
        <v>18</v>
      </c>
      <c r="C298" t="s">
        <v>6</v>
      </c>
      <c r="D298" t="s">
        <v>7</v>
      </c>
      <c r="E298">
        <v>7</v>
      </c>
      <c r="F298" s="2">
        <v>400</v>
      </c>
      <c r="G298" s="2">
        <v>2800</v>
      </c>
    </row>
    <row r="299" spans="1:7" x14ac:dyDescent="0.25">
      <c r="A299" s="1">
        <v>40111</v>
      </c>
      <c r="B299" t="s">
        <v>8</v>
      </c>
      <c r="C299" t="s">
        <v>9</v>
      </c>
      <c r="D299" t="s">
        <v>10</v>
      </c>
      <c r="E299">
        <v>10</v>
      </c>
      <c r="F299" s="2">
        <v>400</v>
      </c>
      <c r="G299" s="2">
        <v>4000</v>
      </c>
    </row>
    <row r="300" spans="1:7" x14ac:dyDescent="0.25">
      <c r="A300" s="1">
        <v>40112</v>
      </c>
      <c r="B300" t="s">
        <v>5</v>
      </c>
      <c r="C300" t="s">
        <v>16</v>
      </c>
      <c r="D300" t="s">
        <v>24</v>
      </c>
      <c r="E300">
        <v>8</v>
      </c>
      <c r="F300" s="2">
        <v>429</v>
      </c>
      <c r="G300" s="2">
        <v>3432</v>
      </c>
    </row>
    <row r="301" spans="1:7" x14ac:dyDescent="0.25">
      <c r="A301" s="1">
        <v>40113</v>
      </c>
      <c r="B301" t="s">
        <v>11</v>
      </c>
      <c r="C301" t="s">
        <v>6</v>
      </c>
      <c r="D301" t="s">
        <v>7</v>
      </c>
      <c r="E301">
        <v>8</v>
      </c>
      <c r="F301" s="2">
        <v>169</v>
      </c>
      <c r="G301" s="2">
        <v>1352</v>
      </c>
    </row>
    <row r="302" spans="1:7" x14ac:dyDescent="0.25">
      <c r="A302" s="1">
        <v>40114</v>
      </c>
      <c r="B302" t="s">
        <v>12</v>
      </c>
      <c r="C302" t="s">
        <v>6</v>
      </c>
      <c r="D302" t="s">
        <v>7</v>
      </c>
      <c r="E302">
        <v>2</v>
      </c>
      <c r="F302" s="2">
        <v>299</v>
      </c>
      <c r="G302" s="2">
        <v>598</v>
      </c>
    </row>
    <row r="303" spans="1:7" x14ac:dyDescent="0.25">
      <c r="A303" s="1">
        <v>40115</v>
      </c>
      <c r="B303" t="s">
        <v>13</v>
      </c>
      <c r="C303" t="s">
        <v>19</v>
      </c>
      <c r="D303" t="s">
        <v>20</v>
      </c>
      <c r="E303">
        <v>2</v>
      </c>
      <c r="F303" s="2">
        <v>225</v>
      </c>
      <c r="G303" s="2">
        <v>450</v>
      </c>
    </row>
    <row r="304" spans="1:7" x14ac:dyDescent="0.25">
      <c r="A304" s="1">
        <v>40116</v>
      </c>
      <c r="B304" t="s">
        <v>14</v>
      </c>
      <c r="C304" t="s">
        <v>9</v>
      </c>
      <c r="D304" t="s">
        <v>10</v>
      </c>
      <c r="E304">
        <v>10</v>
      </c>
      <c r="F304" s="2">
        <v>600</v>
      </c>
      <c r="G304" s="2">
        <v>6000</v>
      </c>
    </row>
    <row r="305" spans="1:7" x14ac:dyDescent="0.25">
      <c r="A305" s="1">
        <v>40117</v>
      </c>
      <c r="B305" t="s">
        <v>17</v>
      </c>
      <c r="C305" t="s">
        <v>19</v>
      </c>
      <c r="D305" t="s">
        <v>20</v>
      </c>
      <c r="E305">
        <v>8</v>
      </c>
      <c r="F305" s="2">
        <v>225</v>
      </c>
      <c r="G305" s="2">
        <v>1800</v>
      </c>
    </row>
    <row r="306" spans="1:7" x14ac:dyDescent="0.25">
      <c r="A306" s="1">
        <v>40118</v>
      </c>
      <c r="B306" t="s">
        <v>18</v>
      </c>
      <c r="C306" t="s">
        <v>16</v>
      </c>
      <c r="D306" t="s">
        <v>24</v>
      </c>
      <c r="E306">
        <v>8</v>
      </c>
      <c r="F306" s="2">
        <v>429</v>
      </c>
      <c r="G306" s="2">
        <v>3432</v>
      </c>
    </row>
    <row r="307" spans="1:7" x14ac:dyDescent="0.25">
      <c r="A307" s="1">
        <v>40119</v>
      </c>
      <c r="B307" t="s">
        <v>15</v>
      </c>
      <c r="C307" t="s">
        <v>19</v>
      </c>
      <c r="D307" t="s">
        <v>20</v>
      </c>
      <c r="E307">
        <v>8</v>
      </c>
      <c r="F307" s="2">
        <v>225</v>
      </c>
      <c r="G307" s="2">
        <v>1800</v>
      </c>
    </row>
    <row r="308" spans="1:7" x14ac:dyDescent="0.25">
      <c r="A308" s="1">
        <v>40120</v>
      </c>
      <c r="B308" t="s">
        <v>5</v>
      </c>
      <c r="C308" t="s">
        <v>6</v>
      </c>
      <c r="D308" t="s">
        <v>7</v>
      </c>
      <c r="E308">
        <v>5</v>
      </c>
      <c r="F308" s="2">
        <v>169</v>
      </c>
      <c r="G308" s="2">
        <v>845</v>
      </c>
    </row>
    <row r="309" spans="1:7" x14ac:dyDescent="0.25">
      <c r="A309" s="1">
        <v>40121</v>
      </c>
      <c r="B309" t="s">
        <v>8</v>
      </c>
      <c r="C309" t="s">
        <v>16</v>
      </c>
      <c r="D309" t="s">
        <v>24</v>
      </c>
      <c r="E309">
        <v>4</v>
      </c>
      <c r="F309" s="2">
        <v>350</v>
      </c>
      <c r="G309" s="2">
        <v>1400</v>
      </c>
    </row>
    <row r="310" spans="1:7" x14ac:dyDescent="0.25">
      <c r="A310" s="1">
        <v>40122</v>
      </c>
      <c r="B310" t="s">
        <v>11</v>
      </c>
      <c r="C310" t="s">
        <v>16</v>
      </c>
      <c r="D310" t="s">
        <v>24</v>
      </c>
      <c r="E310">
        <v>8</v>
      </c>
      <c r="F310" s="2">
        <v>99</v>
      </c>
      <c r="G310" s="2">
        <v>792</v>
      </c>
    </row>
    <row r="311" spans="1:7" x14ac:dyDescent="0.25">
      <c r="A311" s="1">
        <v>40123</v>
      </c>
      <c r="B311" t="s">
        <v>12</v>
      </c>
      <c r="C311" t="s">
        <v>6</v>
      </c>
      <c r="D311" t="s">
        <v>7</v>
      </c>
      <c r="E311">
        <v>2</v>
      </c>
      <c r="F311" s="2">
        <v>299</v>
      </c>
      <c r="G311" s="2">
        <v>598</v>
      </c>
    </row>
    <row r="312" spans="1:7" x14ac:dyDescent="0.25">
      <c r="A312" s="1">
        <v>40124</v>
      </c>
      <c r="B312" t="s">
        <v>13</v>
      </c>
      <c r="C312" t="s">
        <v>6</v>
      </c>
      <c r="D312" t="s">
        <v>7</v>
      </c>
      <c r="E312">
        <v>10</v>
      </c>
      <c r="F312" s="2">
        <v>400</v>
      </c>
      <c r="G312" s="2">
        <v>4000</v>
      </c>
    </row>
    <row r="313" spans="1:7" x14ac:dyDescent="0.25">
      <c r="A313" s="1">
        <v>40125</v>
      </c>
      <c r="B313" t="s">
        <v>14</v>
      </c>
      <c r="C313" t="s">
        <v>6</v>
      </c>
      <c r="D313" t="s">
        <v>7</v>
      </c>
      <c r="E313">
        <v>1</v>
      </c>
      <c r="F313" s="2">
        <v>325</v>
      </c>
      <c r="G313" s="2">
        <v>325</v>
      </c>
    </row>
    <row r="314" spans="1:7" x14ac:dyDescent="0.25">
      <c r="A314" s="1">
        <v>40126</v>
      </c>
      <c r="B314" t="s">
        <v>15</v>
      </c>
      <c r="C314" t="s">
        <v>9</v>
      </c>
      <c r="D314" t="s">
        <v>10</v>
      </c>
      <c r="E314">
        <v>9</v>
      </c>
      <c r="F314" s="2">
        <v>300</v>
      </c>
      <c r="G314" s="2">
        <v>2700</v>
      </c>
    </row>
    <row r="315" spans="1:7" x14ac:dyDescent="0.25">
      <c r="A315" s="1">
        <v>40127</v>
      </c>
      <c r="B315" t="s">
        <v>17</v>
      </c>
      <c r="C315" t="s">
        <v>6</v>
      </c>
      <c r="D315" t="s">
        <v>7</v>
      </c>
      <c r="E315">
        <v>7</v>
      </c>
      <c r="F315" s="2">
        <v>299</v>
      </c>
      <c r="G315" s="2">
        <v>2093</v>
      </c>
    </row>
    <row r="316" spans="1:7" x14ac:dyDescent="0.25">
      <c r="A316" s="1">
        <v>40128</v>
      </c>
      <c r="B316" t="s">
        <v>18</v>
      </c>
      <c r="C316" t="s">
        <v>6</v>
      </c>
      <c r="D316" t="s">
        <v>7</v>
      </c>
      <c r="E316">
        <v>1</v>
      </c>
      <c r="F316" s="2">
        <v>450</v>
      </c>
      <c r="G316" s="2">
        <v>450</v>
      </c>
    </row>
    <row r="317" spans="1:7" x14ac:dyDescent="0.25">
      <c r="A317" s="1">
        <v>40129</v>
      </c>
      <c r="B317" t="s">
        <v>8</v>
      </c>
      <c r="C317" t="s">
        <v>9</v>
      </c>
      <c r="D317" t="s">
        <v>10</v>
      </c>
      <c r="E317">
        <v>5</v>
      </c>
      <c r="F317" s="2">
        <v>600</v>
      </c>
      <c r="G317" s="2">
        <v>3000</v>
      </c>
    </row>
    <row r="318" spans="1:7" x14ac:dyDescent="0.25">
      <c r="A318" s="1">
        <v>40130</v>
      </c>
      <c r="B318" t="s">
        <v>5</v>
      </c>
      <c r="C318" t="s">
        <v>9</v>
      </c>
      <c r="D318" t="s">
        <v>21</v>
      </c>
      <c r="E318">
        <v>7</v>
      </c>
      <c r="F318" s="2">
        <v>150</v>
      </c>
      <c r="G318" s="2">
        <v>1050</v>
      </c>
    </row>
    <row r="319" spans="1:7" x14ac:dyDescent="0.25">
      <c r="A319" s="1">
        <v>40131</v>
      </c>
      <c r="B319" t="s">
        <v>11</v>
      </c>
      <c r="C319" t="s">
        <v>16</v>
      </c>
      <c r="D319" t="s">
        <v>24</v>
      </c>
      <c r="E319">
        <v>8</v>
      </c>
      <c r="F319" s="2">
        <v>429</v>
      </c>
      <c r="G319" s="2">
        <v>3432</v>
      </c>
    </row>
    <row r="320" spans="1:7" x14ac:dyDescent="0.25">
      <c r="A320" s="1">
        <v>40132</v>
      </c>
      <c r="B320" t="s">
        <v>12</v>
      </c>
      <c r="C320" t="s">
        <v>16</v>
      </c>
      <c r="D320" t="s">
        <v>24</v>
      </c>
      <c r="E320">
        <v>4</v>
      </c>
      <c r="F320" s="2">
        <v>350</v>
      </c>
      <c r="G320" s="2">
        <v>1400</v>
      </c>
    </row>
    <row r="321" spans="1:7" x14ac:dyDescent="0.25">
      <c r="A321" s="1">
        <v>40133</v>
      </c>
      <c r="B321" t="s">
        <v>13</v>
      </c>
      <c r="C321" t="s">
        <v>16</v>
      </c>
      <c r="D321" t="s">
        <v>24</v>
      </c>
      <c r="E321">
        <v>7</v>
      </c>
      <c r="F321" s="2">
        <v>99</v>
      </c>
      <c r="G321" s="2">
        <v>693</v>
      </c>
    </row>
    <row r="322" spans="1:7" x14ac:dyDescent="0.25">
      <c r="A322" s="1">
        <v>40134</v>
      </c>
      <c r="B322" t="s">
        <v>14</v>
      </c>
      <c r="C322" t="s">
        <v>6</v>
      </c>
      <c r="D322" t="s">
        <v>7</v>
      </c>
      <c r="E322">
        <v>8</v>
      </c>
      <c r="F322" s="2">
        <v>325</v>
      </c>
      <c r="G322" s="2">
        <v>2600</v>
      </c>
    </row>
    <row r="323" spans="1:7" x14ac:dyDescent="0.25">
      <c r="A323" s="1">
        <v>40135</v>
      </c>
      <c r="B323" t="s">
        <v>17</v>
      </c>
      <c r="C323" t="s">
        <v>6</v>
      </c>
      <c r="D323" t="s">
        <v>7</v>
      </c>
      <c r="E323">
        <v>8</v>
      </c>
      <c r="F323" s="2">
        <v>400</v>
      </c>
      <c r="G323" s="2">
        <v>3200</v>
      </c>
    </row>
    <row r="324" spans="1:7" x14ac:dyDescent="0.25">
      <c r="A324" s="1">
        <v>40136</v>
      </c>
      <c r="B324" t="s">
        <v>18</v>
      </c>
      <c r="C324" t="s">
        <v>6</v>
      </c>
      <c r="D324" t="s">
        <v>7</v>
      </c>
      <c r="E324">
        <v>6</v>
      </c>
      <c r="F324" s="2">
        <v>450</v>
      </c>
      <c r="G324" s="2">
        <v>2700</v>
      </c>
    </row>
    <row r="325" spans="1:7" x14ac:dyDescent="0.25">
      <c r="A325" s="1">
        <v>40137</v>
      </c>
      <c r="B325" t="s">
        <v>15</v>
      </c>
      <c r="C325" t="s">
        <v>19</v>
      </c>
      <c r="D325" t="s">
        <v>20</v>
      </c>
      <c r="E325">
        <v>4</v>
      </c>
      <c r="F325" s="2">
        <v>225</v>
      </c>
      <c r="G325" s="2">
        <v>900</v>
      </c>
    </row>
    <row r="326" spans="1:7" x14ac:dyDescent="0.25">
      <c r="A326" s="1">
        <v>40138</v>
      </c>
      <c r="B326" t="s">
        <v>5</v>
      </c>
      <c r="C326" t="s">
        <v>9</v>
      </c>
      <c r="D326" t="s">
        <v>10</v>
      </c>
      <c r="E326">
        <v>5</v>
      </c>
      <c r="F326" s="2">
        <v>599</v>
      </c>
      <c r="G326" s="2">
        <v>2995</v>
      </c>
    </row>
    <row r="327" spans="1:7" x14ac:dyDescent="0.25">
      <c r="A327" s="1">
        <v>40139</v>
      </c>
      <c r="B327" t="s">
        <v>8</v>
      </c>
      <c r="C327" t="s">
        <v>16</v>
      </c>
      <c r="D327" t="s">
        <v>24</v>
      </c>
      <c r="E327">
        <v>1</v>
      </c>
      <c r="F327" s="2">
        <v>99</v>
      </c>
      <c r="G327" s="2">
        <v>99</v>
      </c>
    </row>
    <row r="328" spans="1:7" x14ac:dyDescent="0.25">
      <c r="A328" s="1">
        <v>40140</v>
      </c>
      <c r="B328" t="s">
        <v>11</v>
      </c>
      <c r="C328" t="s">
        <v>9</v>
      </c>
      <c r="D328" t="s">
        <v>10</v>
      </c>
      <c r="E328">
        <v>5</v>
      </c>
      <c r="F328" s="2">
        <v>229</v>
      </c>
      <c r="G328" s="2">
        <v>1145</v>
      </c>
    </row>
    <row r="329" spans="1:7" x14ac:dyDescent="0.25">
      <c r="A329" s="1">
        <v>40141</v>
      </c>
      <c r="B329" t="s">
        <v>12</v>
      </c>
      <c r="C329" t="s">
        <v>6</v>
      </c>
      <c r="D329" t="s">
        <v>7</v>
      </c>
      <c r="E329">
        <v>6</v>
      </c>
      <c r="F329" s="2">
        <v>450</v>
      </c>
      <c r="G329" s="2">
        <v>2700</v>
      </c>
    </row>
    <row r="330" spans="1:7" x14ac:dyDescent="0.25">
      <c r="A330" s="1">
        <v>40142</v>
      </c>
      <c r="B330" t="s">
        <v>13</v>
      </c>
      <c r="C330" t="s">
        <v>6</v>
      </c>
      <c r="D330" t="s">
        <v>7</v>
      </c>
      <c r="E330">
        <v>2</v>
      </c>
      <c r="F330" s="2">
        <v>169</v>
      </c>
      <c r="G330" s="2">
        <v>338</v>
      </c>
    </row>
    <row r="331" spans="1:7" x14ac:dyDescent="0.25">
      <c r="A331" s="1">
        <v>40143</v>
      </c>
      <c r="B331" t="s">
        <v>14</v>
      </c>
      <c r="C331" t="s">
        <v>6</v>
      </c>
      <c r="D331" t="s">
        <v>7</v>
      </c>
      <c r="E331">
        <v>1</v>
      </c>
      <c r="F331" s="2">
        <v>400</v>
      </c>
      <c r="G331" s="2">
        <v>400</v>
      </c>
    </row>
    <row r="332" spans="1:7" x14ac:dyDescent="0.25">
      <c r="A332" s="1">
        <v>40144</v>
      </c>
      <c r="B332" t="s">
        <v>15</v>
      </c>
      <c r="C332" t="s">
        <v>16</v>
      </c>
      <c r="D332" t="s">
        <v>24</v>
      </c>
      <c r="E332">
        <v>1</v>
      </c>
      <c r="F332" s="2">
        <v>429</v>
      </c>
      <c r="G332" s="2">
        <v>429</v>
      </c>
    </row>
    <row r="333" spans="1:7" x14ac:dyDescent="0.25">
      <c r="A333" s="1">
        <v>40145</v>
      </c>
      <c r="B333" t="s">
        <v>17</v>
      </c>
      <c r="C333" t="s">
        <v>6</v>
      </c>
      <c r="D333" t="s">
        <v>7</v>
      </c>
      <c r="E333">
        <v>2</v>
      </c>
      <c r="F333" s="2">
        <v>325</v>
      </c>
      <c r="G333" s="2">
        <v>650</v>
      </c>
    </row>
    <row r="334" spans="1:7" x14ac:dyDescent="0.25">
      <c r="A334" s="1">
        <v>40146</v>
      </c>
      <c r="B334" t="s">
        <v>18</v>
      </c>
      <c r="C334" t="s">
        <v>9</v>
      </c>
      <c r="D334" t="s">
        <v>10</v>
      </c>
      <c r="E334">
        <v>4</v>
      </c>
      <c r="F334" s="2">
        <v>599</v>
      </c>
      <c r="G334" s="2">
        <v>2396</v>
      </c>
    </row>
    <row r="335" spans="1:7" x14ac:dyDescent="0.25">
      <c r="A335" s="1">
        <v>40147</v>
      </c>
      <c r="B335" t="s">
        <v>8</v>
      </c>
      <c r="C335" t="s">
        <v>16</v>
      </c>
      <c r="D335" t="s">
        <v>24</v>
      </c>
      <c r="E335">
        <v>1</v>
      </c>
      <c r="F335" s="2">
        <v>99</v>
      </c>
      <c r="G335" s="2">
        <v>99</v>
      </c>
    </row>
    <row r="336" spans="1:7" x14ac:dyDescent="0.25">
      <c r="A336" s="1">
        <v>40148</v>
      </c>
      <c r="B336" t="s">
        <v>5</v>
      </c>
      <c r="C336" t="s">
        <v>19</v>
      </c>
      <c r="D336" t="s">
        <v>20</v>
      </c>
      <c r="E336">
        <v>5</v>
      </c>
      <c r="F336" s="2">
        <v>225</v>
      </c>
      <c r="G336" s="2">
        <v>1125</v>
      </c>
    </row>
    <row r="337" spans="1:7" x14ac:dyDescent="0.25">
      <c r="A337" s="1">
        <v>40149</v>
      </c>
      <c r="B337" t="s">
        <v>11</v>
      </c>
      <c r="C337" t="s">
        <v>9</v>
      </c>
      <c r="D337" t="s">
        <v>10</v>
      </c>
      <c r="E337">
        <v>4</v>
      </c>
      <c r="F337" s="2">
        <v>229</v>
      </c>
      <c r="G337" s="2">
        <v>916</v>
      </c>
    </row>
    <row r="338" spans="1:7" x14ac:dyDescent="0.25">
      <c r="A338" s="1">
        <v>40150</v>
      </c>
      <c r="B338" t="s">
        <v>12</v>
      </c>
      <c r="C338" t="s">
        <v>6</v>
      </c>
      <c r="D338" t="s">
        <v>7</v>
      </c>
      <c r="E338">
        <v>10</v>
      </c>
      <c r="F338" s="2">
        <v>299</v>
      </c>
      <c r="G338" s="2">
        <v>2990</v>
      </c>
    </row>
    <row r="339" spans="1:7" x14ac:dyDescent="0.25">
      <c r="A339" s="1">
        <v>40151</v>
      </c>
      <c r="B339" t="s">
        <v>13</v>
      </c>
      <c r="C339" t="s">
        <v>16</v>
      </c>
      <c r="D339" t="s">
        <v>24</v>
      </c>
      <c r="E339">
        <v>6</v>
      </c>
      <c r="F339" s="2">
        <v>350</v>
      </c>
      <c r="G339" s="2">
        <v>2100</v>
      </c>
    </row>
    <row r="340" spans="1:7" x14ac:dyDescent="0.25">
      <c r="A340" s="1">
        <v>40152</v>
      </c>
      <c r="B340" t="s">
        <v>14</v>
      </c>
      <c r="C340" t="s">
        <v>9</v>
      </c>
      <c r="D340" t="s">
        <v>10</v>
      </c>
      <c r="E340">
        <v>9</v>
      </c>
      <c r="F340" s="2">
        <v>400</v>
      </c>
      <c r="G340" s="2">
        <v>3600</v>
      </c>
    </row>
    <row r="341" spans="1:7" x14ac:dyDescent="0.25">
      <c r="A341" s="1">
        <v>40153</v>
      </c>
      <c r="B341" t="s">
        <v>17</v>
      </c>
      <c r="C341" t="s">
        <v>16</v>
      </c>
      <c r="D341" t="s">
        <v>21</v>
      </c>
      <c r="E341">
        <v>4</v>
      </c>
      <c r="F341" s="2">
        <v>150</v>
      </c>
      <c r="G341" s="2">
        <v>600</v>
      </c>
    </row>
    <row r="342" spans="1:7" x14ac:dyDescent="0.25">
      <c r="A342" s="1">
        <v>40154</v>
      </c>
      <c r="B342" t="s">
        <v>18</v>
      </c>
      <c r="C342" t="s">
        <v>6</v>
      </c>
      <c r="D342" t="s">
        <v>7</v>
      </c>
      <c r="E342">
        <v>2</v>
      </c>
      <c r="F342" s="2">
        <v>450</v>
      </c>
      <c r="G342" s="2">
        <v>900</v>
      </c>
    </row>
    <row r="343" spans="1:7" x14ac:dyDescent="0.25">
      <c r="A343" s="1">
        <v>40155</v>
      </c>
      <c r="B343" t="s">
        <v>15</v>
      </c>
      <c r="C343" t="s">
        <v>9</v>
      </c>
      <c r="D343" t="s">
        <v>10</v>
      </c>
      <c r="E343">
        <v>6</v>
      </c>
      <c r="F343" s="2">
        <v>400</v>
      </c>
      <c r="G343" s="2">
        <v>2400</v>
      </c>
    </row>
    <row r="344" spans="1:7" x14ac:dyDescent="0.25">
      <c r="A344" s="1">
        <v>40156</v>
      </c>
      <c r="B344" t="s">
        <v>5</v>
      </c>
      <c r="C344" t="s">
        <v>6</v>
      </c>
      <c r="D344" t="s">
        <v>7</v>
      </c>
      <c r="E344">
        <v>3</v>
      </c>
      <c r="F344" s="2">
        <v>450</v>
      </c>
      <c r="G344" s="2">
        <v>1350</v>
      </c>
    </row>
    <row r="345" spans="1:7" x14ac:dyDescent="0.25">
      <c r="A345" s="1">
        <v>40157</v>
      </c>
      <c r="B345" t="s">
        <v>8</v>
      </c>
      <c r="C345" t="s">
        <v>6</v>
      </c>
      <c r="D345" t="s">
        <v>7</v>
      </c>
      <c r="E345">
        <v>3</v>
      </c>
      <c r="F345" s="2">
        <v>325</v>
      </c>
      <c r="G345" s="2">
        <v>975</v>
      </c>
    </row>
    <row r="346" spans="1:7" x14ac:dyDescent="0.25">
      <c r="A346" s="1">
        <v>40158</v>
      </c>
      <c r="B346" t="s">
        <v>11</v>
      </c>
      <c r="C346" t="s">
        <v>19</v>
      </c>
      <c r="D346" t="s">
        <v>20</v>
      </c>
      <c r="E346">
        <v>5</v>
      </c>
      <c r="F346" s="2">
        <v>225</v>
      </c>
      <c r="G346" s="2">
        <v>1125</v>
      </c>
    </row>
    <row r="347" spans="1:7" x14ac:dyDescent="0.25">
      <c r="A347" s="1">
        <v>40159</v>
      </c>
      <c r="B347" t="s">
        <v>12</v>
      </c>
      <c r="C347" t="s">
        <v>16</v>
      </c>
      <c r="D347" t="s">
        <v>21</v>
      </c>
      <c r="E347">
        <v>3</v>
      </c>
      <c r="F347" s="2">
        <v>795</v>
      </c>
      <c r="G347" s="2">
        <v>2385</v>
      </c>
    </row>
    <row r="348" spans="1:7" x14ac:dyDescent="0.25">
      <c r="A348" s="1">
        <v>40160</v>
      </c>
      <c r="B348" t="s">
        <v>13</v>
      </c>
      <c r="C348" t="s">
        <v>9</v>
      </c>
      <c r="D348" t="s">
        <v>10</v>
      </c>
      <c r="E348">
        <v>2</v>
      </c>
      <c r="F348" s="2">
        <v>600</v>
      </c>
      <c r="G348" s="2">
        <v>1200</v>
      </c>
    </row>
    <row r="349" spans="1:7" x14ac:dyDescent="0.25">
      <c r="A349" s="1">
        <v>40161</v>
      </c>
      <c r="B349" t="s">
        <v>14</v>
      </c>
      <c r="C349" t="s">
        <v>16</v>
      </c>
      <c r="D349" t="s">
        <v>21</v>
      </c>
      <c r="E349">
        <v>7</v>
      </c>
      <c r="F349" s="2">
        <v>150</v>
      </c>
      <c r="G349" s="2">
        <v>1050</v>
      </c>
    </row>
    <row r="350" spans="1:7" x14ac:dyDescent="0.25">
      <c r="A350" s="1">
        <v>40162</v>
      </c>
      <c r="B350" t="s">
        <v>15</v>
      </c>
      <c r="C350" t="s">
        <v>19</v>
      </c>
      <c r="D350" t="s">
        <v>20</v>
      </c>
      <c r="E350">
        <v>4</v>
      </c>
      <c r="F350" s="2">
        <v>225</v>
      </c>
      <c r="G350" s="2">
        <v>900</v>
      </c>
    </row>
    <row r="351" spans="1:7" x14ac:dyDescent="0.25">
      <c r="A351" s="1">
        <v>40163</v>
      </c>
      <c r="B351" t="s">
        <v>17</v>
      </c>
      <c r="C351" t="s">
        <v>9</v>
      </c>
      <c r="D351" t="s">
        <v>10</v>
      </c>
      <c r="E351">
        <v>2</v>
      </c>
      <c r="F351" s="2">
        <v>300</v>
      </c>
      <c r="G351" s="2">
        <v>600</v>
      </c>
    </row>
    <row r="352" spans="1:7" x14ac:dyDescent="0.25">
      <c r="A352" s="1">
        <v>40164</v>
      </c>
      <c r="B352" t="s">
        <v>18</v>
      </c>
      <c r="C352" t="s">
        <v>6</v>
      </c>
      <c r="D352" t="s">
        <v>7</v>
      </c>
      <c r="E352">
        <v>10</v>
      </c>
      <c r="F352" s="2">
        <v>169</v>
      </c>
      <c r="G352" s="2">
        <v>1690</v>
      </c>
    </row>
    <row r="353" spans="1:7" x14ac:dyDescent="0.25">
      <c r="A353" s="1">
        <v>40165</v>
      </c>
      <c r="B353" t="s">
        <v>8</v>
      </c>
      <c r="C353" t="s">
        <v>9</v>
      </c>
      <c r="D353" t="s">
        <v>10</v>
      </c>
      <c r="E353">
        <v>2</v>
      </c>
      <c r="F353" s="2">
        <v>600</v>
      </c>
      <c r="G353" s="2">
        <v>1200</v>
      </c>
    </row>
    <row r="354" spans="1:7" x14ac:dyDescent="0.25">
      <c r="A354" s="1">
        <v>40166</v>
      </c>
      <c r="B354" t="s">
        <v>5</v>
      </c>
      <c r="C354" t="s">
        <v>6</v>
      </c>
      <c r="D354" t="s">
        <v>7</v>
      </c>
      <c r="E354">
        <v>8</v>
      </c>
      <c r="F354" s="2">
        <v>400</v>
      </c>
      <c r="G354" s="2">
        <v>3200</v>
      </c>
    </row>
    <row r="355" spans="1:7" x14ac:dyDescent="0.25">
      <c r="A355" s="1">
        <v>40167</v>
      </c>
      <c r="B355" t="s">
        <v>11</v>
      </c>
      <c r="C355" t="s">
        <v>9</v>
      </c>
      <c r="D355" t="s">
        <v>10</v>
      </c>
      <c r="E355">
        <v>10</v>
      </c>
      <c r="F355" s="2">
        <v>599</v>
      </c>
      <c r="G355" s="2">
        <v>5990</v>
      </c>
    </row>
    <row r="356" spans="1:7" x14ac:dyDescent="0.25">
      <c r="A356" s="1">
        <v>40168</v>
      </c>
      <c r="B356" t="s">
        <v>17</v>
      </c>
      <c r="C356" t="s">
        <v>6</v>
      </c>
      <c r="D356" t="s">
        <v>7</v>
      </c>
      <c r="E356">
        <v>3</v>
      </c>
      <c r="F356" s="2">
        <v>169</v>
      </c>
      <c r="G356" s="2">
        <v>507</v>
      </c>
    </row>
    <row r="357" spans="1:7" x14ac:dyDescent="0.25">
      <c r="A357" s="1">
        <v>40169</v>
      </c>
      <c r="B357" t="s">
        <v>18</v>
      </c>
      <c r="C357" t="s">
        <v>6</v>
      </c>
      <c r="D357" t="s">
        <v>7</v>
      </c>
      <c r="E357">
        <v>3</v>
      </c>
      <c r="F357" s="2">
        <v>299</v>
      </c>
      <c r="G357" s="2">
        <v>897</v>
      </c>
    </row>
    <row r="358" spans="1:7" x14ac:dyDescent="0.25">
      <c r="A358" s="1">
        <v>40170</v>
      </c>
      <c r="B358" t="s">
        <v>5</v>
      </c>
      <c r="C358" t="s">
        <v>19</v>
      </c>
      <c r="D358" t="s">
        <v>20</v>
      </c>
      <c r="E358">
        <v>3</v>
      </c>
      <c r="F358" s="2">
        <v>225</v>
      </c>
      <c r="G358" s="2">
        <v>675</v>
      </c>
    </row>
    <row r="359" spans="1:7" x14ac:dyDescent="0.25">
      <c r="A359" s="1">
        <v>40171</v>
      </c>
      <c r="B359" t="s">
        <v>11</v>
      </c>
      <c r="C359" t="s">
        <v>6</v>
      </c>
      <c r="D359" t="s">
        <v>7</v>
      </c>
      <c r="E359">
        <v>2</v>
      </c>
      <c r="F359" s="2">
        <v>450</v>
      </c>
      <c r="G359" s="2">
        <v>900</v>
      </c>
    </row>
    <row r="360" spans="1:7" x14ac:dyDescent="0.25">
      <c r="A360" s="1">
        <v>40172</v>
      </c>
      <c r="B360" t="s">
        <v>12</v>
      </c>
      <c r="C360" t="s">
        <v>6</v>
      </c>
      <c r="D360" t="s">
        <v>7</v>
      </c>
      <c r="E360">
        <v>6</v>
      </c>
      <c r="F360" s="2">
        <v>325</v>
      </c>
      <c r="G360" s="2">
        <v>1950</v>
      </c>
    </row>
    <row r="361" spans="1:7" x14ac:dyDescent="0.25">
      <c r="A361" s="1">
        <v>40173</v>
      </c>
      <c r="B361" t="s">
        <v>13</v>
      </c>
      <c r="C361" t="s">
        <v>16</v>
      </c>
      <c r="D361" t="s">
        <v>21</v>
      </c>
      <c r="E361">
        <v>10</v>
      </c>
      <c r="F361" s="2">
        <v>795</v>
      </c>
      <c r="G361" s="2">
        <v>7950</v>
      </c>
    </row>
    <row r="362" spans="1:7" x14ac:dyDescent="0.25">
      <c r="A362" s="1">
        <v>40174</v>
      </c>
      <c r="B362" t="s">
        <v>14</v>
      </c>
      <c r="C362" t="s">
        <v>16</v>
      </c>
      <c r="D362" t="s">
        <v>24</v>
      </c>
      <c r="E362">
        <v>9</v>
      </c>
      <c r="F362" s="2">
        <v>429</v>
      </c>
      <c r="G362" s="2">
        <v>3861</v>
      </c>
    </row>
    <row r="363" spans="1:7" x14ac:dyDescent="0.25">
      <c r="A363" s="1">
        <v>40175</v>
      </c>
      <c r="B363" t="s">
        <v>15</v>
      </c>
      <c r="C363" t="s">
        <v>16</v>
      </c>
      <c r="D363" t="s">
        <v>21</v>
      </c>
      <c r="E363">
        <v>9</v>
      </c>
      <c r="F363" s="2">
        <v>150</v>
      </c>
      <c r="G363" s="2">
        <v>1350</v>
      </c>
    </row>
    <row r="364" spans="1:7" x14ac:dyDescent="0.25">
      <c r="A364" s="1">
        <v>40176</v>
      </c>
      <c r="B364" t="s">
        <v>8</v>
      </c>
      <c r="C364" t="s">
        <v>16</v>
      </c>
      <c r="D364" t="s">
        <v>21</v>
      </c>
      <c r="E364">
        <v>7</v>
      </c>
      <c r="F364" s="2">
        <v>150</v>
      </c>
      <c r="G364" s="2">
        <v>1050</v>
      </c>
    </row>
    <row r="365" spans="1:7" x14ac:dyDescent="0.25">
      <c r="A365" s="1">
        <v>40177</v>
      </c>
      <c r="B365" t="s">
        <v>17</v>
      </c>
      <c r="C365" t="s">
        <v>9</v>
      </c>
      <c r="D365" t="s">
        <v>10</v>
      </c>
      <c r="E365">
        <v>2</v>
      </c>
      <c r="F365" s="2">
        <v>400</v>
      </c>
      <c r="G365" s="2">
        <v>800</v>
      </c>
    </row>
    <row r="366" spans="1:7" x14ac:dyDescent="0.25">
      <c r="A366" s="1">
        <v>40178</v>
      </c>
      <c r="B366" t="s">
        <v>18</v>
      </c>
      <c r="C366" t="s">
        <v>16</v>
      </c>
      <c r="D366" t="s">
        <v>24</v>
      </c>
      <c r="E366">
        <v>8</v>
      </c>
      <c r="F366" s="2">
        <v>99</v>
      </c>
      <c r="G366" s="2">
        <v>792</v>
      </c>
    </row>
    <row r="367" spans="1:7" x14ac:dyDescent="0.25">
      <c r="A367" s="1">
        <v>40179</v>
      </c>
      <c r="B367" t="s">
        <v>5</v>
      </c>
      <c r="C367" t="s">
        <v>16</v>
      </c>
      <c r="D367" t="s">
        <v>21</v>
      </c>
      <c r="E367">
        <v>3</v>
      </c>
      <c r="F367" s="2">
        <v>795</v>
      </c>
      <c r="G367" s="2">
        <v>2385</v>
      </c>
    </row>
    <row r="368" spans="1:7" x14ac:dyDescent="0.25">
      <c r="A368" s="1">
        <v>40180</v>
      </c>
      <c r="B368" t="s">
        <v>11</v>
      </c>
      <c r="C368" t="s">
        <v>9</v>
      </c>
      <c r="D368" t="s">
        <v>10</v>
      </c>
      <c r="E368">
        <v>2</v>
      </c>
      <c r="F368" s="2">
        <v>300</v>
      </c>
      <c r="G368" s="2">
        <v>600</v>
      </c>
    </row>
    <row r="369" spans="1:7" x14ac:dyDescent="0.25">
      <c r="A369" s="1">
        <v>40181</v>
      </c>
      <c r="B369" t="s">
        <v>12</v>
      </c>
      <c r="C369" t="s">
        <v>19</v>
      </c>
      <c r="D369" t="s">
        <v>20</v>
      </c>
      <c r="E369">
        <v>5</v>
      </c>
      <c r="F369" s="2">
        <v>225</v>
      </c>
      <c r="G369" s="2">
        <v>1125</v>
      </c>
    </row>
    <row r="370" spans="1:7" x14ac:dyDescent="0.25">
      <c r="A370" s="1">
        <v>40182</v>
      </c>
      <c r="B370" t="s">
        <v>13</v>
      </c>
      <c r="C370" t="s">
        <v>16</v>
      </c>
      <c r="D370" t="s">
        <v>24</v>
      </c>
      <c r="E370">
        <v>9</v>
      </c>
      <c r="F370" s="2">
        <v>429</v>
      </c>
      <c r="G370" s="2">
        <v>3861</v>
      </c>
    </row>
    <row r="371" spans="1:7" x14ac:dyDescent="0.25">
      <c r="A371" s="1">
        <v>40183</v>
      </c>
      <c r="B371" t="s">
        <v>14</v>
      </c>
      <c r="C371" t="s">
        <v>6</v>
      </c>
      <c r="D371" t="s">
        <v>7</v>
      </c>
      <c r="E371">
        <v>2</v>
      </c>
      <c r="F371" s="2">
        <v>299</v>
      </c>
      <c r="G371" s="2">
        <v>598</v>
      </c>
    </row>
    <row r="372" spans="1:7" x14ac:dyDescent="0.25">
      <c r="A372" s="1">
        <v>40184</v>
      </c>
      <c r="B372" t="s">
        <v>15</v>
      </c>
      <c r="C372" t="s">
        <v>9</v>
      </c>
      <c r="D372" t="s">
        <v>10</v>
      </c>
      <c r="E372">
        <v>6</v>
      </c>
      <c r="F372" s="2">
        <v>599</v>
      </c>
      <c r="G372" s="2">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9B313-BFC2-46AD-BAA0-01ABDA1C2895}">
  <dimension ref="A1"/>
  <sheetViews>
    <sheetView zoomScale="200" zoomScaleNormal="200" workbookViewId="0"/>
  </sheetViews>
  <sheetFormatPr baseColWidth="10" defaultRowHeight="13.2" x14ac:dyDescent="0.2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E123F-55CA-4A69-95EA-6D0CEE886987}">
  <dimension ref="A1:A5"/>
  <sheetViews>
    <sheetView zoomScale="175" zoomScaleNormal="175" workbookViewId="0">
      <selection activeCell="A17" sqref="A17"/>
    </sheetView>
  </sheetViews>
  <sheetFormatPr baseColWidth="10" defaultRowHeight="14.4" x14ac:dyDescent="0.3"/>
  <cols>
    <col min="1" max="1" width="110.33203125" style="39" customWidth="1"/>
    <col min="2" max="16384" width="11.5546875" style="39"/>
  </cols>
  <sheetData>
    <row r="1" spans="1:1" x14ac:dyDescent="0.3">
      <c r="A1" s="39" t="s">
        <v>253</v>
      </c>
    </row>
    <row r="2" spans="1:1" x14ac:dyDescent="0.3">
      <c r="A2" s="43" t="s">
        <v>254</v>
      </c>
    </row>
    <row r="3" spans="1:1" x14ac:dyDescent="0.3">
      <c r="A3" s="44" t="s">
        <v>255</v>
      </c>
    </row>
    <row r="5" spans="1:1" x14ac:dyDescent="0.3">
      <c r="A5" s="39" t="s">
        <v>256</v>
      </c>
    </row>
  </sheetData>
  <hyperlinks>
    <hyperlink ref="A3" r:id="rId1" xr:uid="{DCDBFE2C-3AFB-4F36-9469-5407D0318F5D}"/>
  </hyperlinks>
  <pageMargins left="0.7" right="0.7" top="0.78740157499999996" bottom="0.78740157499999996" header="0.3" footer="0.3"/>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094FE-EE64-405E-B98B-239504575FEB}">
  <dimension ref="A1:L372"/>
  <sheetViews>
    <sheetView zoomScale="175" zoomScaleNormal="175" workbookViewId="0">
      <selection activeCell="I14" sqref="I14"/>
    </sheetView>
  </sheetViews>
  <sheetFormatPr baseColWidth="10" defaultRowHeight="13.2" x14ac:dyDescent="0.25"/>
  <cols>
    <col min="1" max="1" width="11.5546875" style="1"/>
    <col min="4" max="4" width="14.109375" bestFit="1" customWidth="1"/>
    <col min="6" max="6" width="11.5546875" bestFit="1" customWidth="1"/>
    <col min="7" max="7" width="12.6640625" bestFit="1" customWidth="1"/>
    <col min="9" max="9" width="15.6640625" bestFit="1" customWidth="1"/>
  </cols>
  <sheetData>
    <row r="1" spans="1:12" x14ac:dyDescent="0.25">
      <c r="A1" s="3" t="s">
        <v>0</v>
      </c>
      <c r="B1" s="4" t="s">
        <v>1</v>
      </c>
      <c r="C1" s="4" t="s">
        <v>2</v>
      </c>
      <c r="D1" s="4" t="s">
        <v>22</v>
      </c>
      <c r="E1" s="4" t="s">
        <v>3</v>
      </c>
      <c r="F1" s="4" t="s">
        <v>4</v>
      </c>
      <c r="G1" s="4" t="s">
        <v>23</v>
      </c>
      <c r="I1" s="4" t="s">
        <v>107</v>
      </c>
    </row>
    <row r="2" spans="1:12" x14ac:dyDescent="0.25">
      <c r="A2" s="1">
        <v>39814</v>
      </c>
      <c r="B2" t="s">
        <v>5</v>
      </c>
      <c r="C2" t="s">
        <v>6</v>
      </c>
      <c r="D2" t="s">
        <v>7</v>
      </c>
      <c r="E2">
        <v>7</v>
      </c>
      <c r="F2" s="2">
        <v>325</v>
      </c>
      <c r="G2" s="2">
        <v>2275</v>
      </c>
      <c r="I2" s="3" t="s">
        <v>0</v>
      </c>
      <c r="J2" s="4" t="s">
        <v>1</v>
      </c>
      <c r="K2" s="4" t="s">
        <v>2</v>
      </c>
      <c r="L2" s="4" t="s">
        <v>22</v>
      </c>
    </row>
    <row r="3" spans="1:12" x14ac:dyDescent="0.25">
      <c r="A3" s="1">
        <v>39815</v>
      </c>
      <c r="B3" t="s">
        <v>8</v>
      </c>
      <c r="C3" t="s">
        <v>9</v>
      </c>
      <c r="D3" t="s">
        <v>10</v>
      </c>
      <c r="E3">
        <v>6</v>
      </c>
      <c r="F3" s="2">
        <v>599</v>
      </c>
      <c r="G3" s="2">
        <v>3594</v>
      </c>
    </row>
    <row r="4" spans="1:12" x14ac:dyDescent="0.25">
      <c r="A4" s="1">
        <v>39816</v>
      </c>
      <c r="B4" t="s">
        <v>11</v>
      </c>
      <c r="C4" t="s">
        <v>6</v>
      </c>
      <c r="D4" t="s">
        <v>7</v>
      </c>
      <c r="E4">
        <v>5</v>
      </c>
      <c r="F4" s="2">
        <v>400</v>
      </c>
      <c r="G4" s="2">
        <v>2009</v>
      </c>
    </row>
    <row r="5" spans="1:12" x14ac:dyDescent="0.25">
      <c r="A5" s="1">
        <v>39817</v>
      </c>
      <c r="B5" t="s">
        <v>12</v>
      </c>
      <c r="C5" t="s">
        <v>6</v>
      </c>
      <c r="D5" t="s">
        <v>7</v>
      </c>
      <c r="E5">
        <v>5</v>
      </c>
      <c r="F5" s="2">
        <v>325</v>
      </c>
      <c r="G5" s="2">
        <v>1625</v>
      </c>
    </row>
    <row r="6" spans="1:12" x14ac:dyDescent="0.25">
      <c r="A6" s="1">
        <v>39818</v>
      </c>
      <c r="B6" t="s">
        <v>13</v>
      </c>
      <c r="C6" t="s">
        <v>6</v>
      </c>
      <c r="D6" t="s">
        <v>7</v>
      </c>
      <c r="E6">
        <v>7</v>
      </c>
      <c r="F6" s="2">
        <v>325</v>
      </c>
      <c r="G6" s="2">
        <v>2275</v>
      </c>
    </row>
    <row r="7" spans="1:12" x14ac:dyDescent="0.25">
      <c r="A7" s="1">
        <v>39819</v>
      </c>
      <c r="B7" t="s">
        <v>14</v>
      </c>
      <c r="C7" t="s">
        <v>6</v>
      </c>
      <c r="D7" t="s">
        <v>7</v>
      </c>
      <c r="E7">
        <v>3</v>
      </c>
      <c r="F7" s="2">
        <v>400</v>
      </c>
      <c r="G7" s="2">
        <v>1200</v>
      </c>
    </row>
    <row r="8" spans="1:12" x14ac:dyDescent="0.25">
      <c r="A8" s="1">
        <v>39820</v>
      </c>
      <c r="B8" t="s">
        <v>15</v>
      </c>
      <c r="C8" t="s">
        <v>16</v>
      </c>
      <c r="D8" t="s">
        <v>24</v>
      </c>
      <c r="E8">
        <v>4</v>
      </c>
      <c r="F8" s="2">
        <v>350</v>
      </c>
      <c r="G8" s="2">
        <v>1400</v>
      </c>
    </row>
    <row r="9" spans="1:12" x14ac:dyDescent="0.25">
      <c r="A9" s="1">
        <v>39821</v>
      </c>
      <c r="B9" t="s">
        <v>17</v>
      </c>
      <c r="C9" t="s">
        <v>16</v>
      </c>
      <c r="D9" t="s">
        <v>24</v>
      </c>
      <c r="E9">
        <v>9</v>
      </c>
      <c r="F9" s="2">
        <v>350</v>
      </c>
      <c r="G9" s="2">
        <v>3150</v>
      </c>
    </row>
    <row r="10" spans="1:12" x14ac:dyDescent="0.25">
      <c r="A10" s="1">
        <v>39822</v>
      </c>
      <c r="B10" t="s">
        <v>18</v>
      </c>
      <c r="C10" t="s">
        <v>9</v>
      </c>
      <c r="D10" t="s">
        <v>10</v>
      </c>
      <c r="E10">
        <v>2</v>
      </c>
      <c r="F10" s="2">
        <v>599</v>
      </c>
      <c r="G10" s="2">
        <v>1198</v>
      </c>
    </row>
    <row r="11" spans="1:12" x14ac:dyDescent="0.25">
      <c r="A11" s="1">
        <v>39823</v>
      </c>
      <c r="B11" t="s">
        <v>8</v>
      </c>
      <c r="C11" t="s">
        <v>19</v>
      </c>
      <c r="D11" t="s">
        <v>20</v>
      </c>
      <c r="E11">
        <v>7</v>
      </c>
      <c r="F11" s="2">
        <v>225</v>
      </c>
      <c r="G11" s="2">
        <v>1575</v>
      </c>
    </row>
    <row r="12" spans="1:12" x14ac:dyDescent="0.25">
      <c r="A12" s="1">
        <v>39824</v>
      </c>
      <c r="B12" t="s">
        <v>5</v>
      </c>
      <c r="C12" t="s">
        <v>16</v>
      </c>
      <c r="D12" t="s">
        <v>21</v>
      </c>
      <c r="E12">
        <v>8</v>
      </c>
      <c r="F12" s="2">
        <v>795</v>
      </c>
      <c r="G12" s="2">
        <v>6360</v>
      </c>
    </row>
    <row r="13" spans="1:12" x14ac:dyDescent="0.25">
      <c r="A13" s="1">
        <v>39825</v>
      </c>
      <c r="B13" t="s">
        <v>11</v>
      </c>
      <c r="C13" t="s">
        <v>6</v>
      </c>
      <c r="D13" t="s">
        <v>7</v>
      </c>
      <c r="E13">
        <v>4</v>
      </c>
      <c r="F13" s="2">
        <v>400</v>
      </c>
      <c r="G13" s="2">
        <v>1600</v>
      </c>
    </row>
    <row r="14" spans="1:12" x14ac:dyDescent="0.25">
      <c r="A14" s="1">
        <v>39826</v>
      </c>
      <c r="B14" t="s">
        <v>12</v>
      </c>
      <c r="C14" t="s">
        <v>9</v>
      </c>
      <c r="D14" t="s">
        <v>10</v>
      </c>
      <c r="E14">
        <v>10</v>
      </c>
      <c r="F14" s="2">
        <v>400</v>
      </c>
      <c r="G14" s="2">
        <v>4000</v>
      </c>
    </row>
    <row r="15" spans="1:12" x14ac:dyDescent="0.25">
      <c r="A15" s="1">
        <v>39827</v>
      </c>
      <c r="B15" t="s">
        <v>13</v>
      </c>
      <c r="C15" t="s">
        <v>16</v>
      </c>
      <c r="D15" t="s">
        <v>21</v>
      </c>
      <c r="E15">
        <v>8</v>
      </c>
      <c r="F15" s="2">
        <v>150</v>
      </c>
      <c r="G15" s="2">
        <v>1200</v>
      </c>
    </row>
    <row r="16" spans="1:12" x14ac:dyDescent="0.25">
      <c r="A16" s="1">
        <v>39828</v>
      </c>
      <c r="B16" t="s">
        <v>14</v>
      </c>
      <c r="C16" t="s">
        <v>19</v>
      </c>
      <c r="D16" t="s">
        <v>20</v>
      </c>
      <c r="E16">
        <v>4</v>
      </c>
      <c r="F16" s="2">
        <v>225</v>
      </c>
      <c r="G16" s="2">
        <v>900</v>
      </c>
    </row>
    <row r="17" spans="1:7" x14ac:dyDescent="0.25">
      <c r="A17" s="1">
        <v>39829</v>
      </c>
      <c r="B17" t="s">
        <v>17</v>
      </c>
      <c r="C17" t="s">
        <v>6</v>
      </c>
      <c r="D17" t="s">
        <v>7</v>
      </c>
      <c r="E17">
        <v>2</v>
      </c>
      <c r="F17" s="2">
        <v>325</v>
      </c>
      <c r="G17" s="2">
        <v>650</v>
      </c>
    </row>
    <row r="18" spans="1:7" x14ac:dyDescent="0.25">
      <c r="A18" s="1">
        <v>39830</v>
      </c>
      <c r="B18" t="s">
        <v>18</v>
      </c>
      <c r="C18" t="s">
        <v>6</v>
      </c>
      <c r="D18" t="s">
        <v>7</v>
      </c>
      <c r="E18">
        <v>8</v>
      </c>
      <c r="F18" s="2">
        <v>299</v>
      </c>
      <c r="G18" s="2">
        <v>2392</v>
      </c>
    </row>
    <row r="19" spans="1:7" x14ac:dyDescent="0.25">
      <c r="A19" s="1">
        <v>39831</v>
      </c>
      <c r="B19" t="s">
        <v>15</v>
      </c>
      <c r="C19" t="s">
        <v>6</v>
      </c>
      <c r="D19" t="s">
        <v>7</v>
      </c>
      <c r="E19">
        <v>5</v>
      </c>
      <c r="F19" s="2">
        <v>169</v>
      </c>
      <c r="G19" s="2">
        <v>845</v>
      </c>
    </row>
    <row r="20" spans="1:7" x14ac:dyDescent="0.25">
      <c r="A20" s="1">
        <v>39832</v>
      </c>
      <c r="B20" t="s">
        <v>5</v>
      </c>
      <c r="C20" t="s">
        <v>6</v>
      </c>
      <c r="D20" t="s">
        <v>7</v>
      </c>
      <c r="E20">
        <v>4</v>
      </c>
      <c r="F20" s="2">
        <v>400</v>
      </c>
      <c r="G20" s="2">
        <v>1600</v>
      </c>
    </row>
    <row r="21" spans="1:7" x14ac:dyDescent="0.25">
      <c r="A21" s="1">
        <v>39833</v>
      </c>
      <c r="B21" t="s">
        <v>8</v>
      </c>
      <c r="C21" t="s">
        <v>6</v>
      </c>
      <c r="D21" t="s">
        <v>7</v>
      </c>
      <c r="E21">
        <v>10</v>
      </c>
      <c r="F21" s="2">
        <v>400</v>
      </c>
      <c r="G21" s="2">
        <v>4000</v>
      </c>
    </row>
    <row r="22" spans="1:7" x14ac:dyDescent="0.25">
      <c r="A22" s="1">
        <v>39834</v>
      </c>
      <c r="B22" t="s">
        <v>11</v>
      </c>
      <c r="C22" t="s">
        <v>6</v>
      </c>
      <c r="D22" t="s">
        <v>7</v>
      </c>
      <c r="E22">
        <v>3</v>
      </c>
      <c r="F22" s="2">
        <v>450</v>
      </c>
      <c r="G22" s="2">
        <v>1350</v>
      </c>
    </row>
    <row r="23" spans="1:7" x14ac:dyDescent="0.25">
      <c r="A23" s="1">
        <v>39835</v>
      </c>
      <c r="B23" t="s">
        <v>12</v>
      </c>
      <c r="C23" t="s">
        <v>9</v>
      </c>
      <c r="D23" t="s">
        <v>10</v>
      </c>
      <c r="E23">
        <v>10</v>
      </c>
      <c r="F23" s="2">
        <v>600</v>
      </c>
      <c r="G23" s="2">
        <v>6000</v>
      </c>
    </row>
    <row r="24" spans="1:7" x14ac:dyDescent="0.25">
      <c r="A24" s="1">
        <v>39836</v>
      </c>
      <c r="B24" t="s">
        <v>13</v>
      </c>
      <c r="C24" t="s">
        <v>6</v>
      </c>
      <c r="D24" t="s">
        <v>7</v>
      </c>
      <c r="E24">
        <v>3</v>
      </c>
      <c r="F24" s="2">
        <v>450</v>
      </c>
      <c r="G24" s="2">
        <v>1350</v>
      </c>
    </row>
    <row r="25" spans="1:7" x14ac:dyDescent="0.25">
      <c r="A25" s="1">
        <v>39837</v>
      </c>
      <c r="B25" t="s">
        <v>14</v>
      </c>
      <c r="C25" t="s">
        <v>16</v>
      </c>
      <c r="D25" t="s">
        <v>21</v>
      </c>
      <c r="E25">
        <v>1</v>
      </c>
      <c r="F25" s="2">
        <v>150</v>
      </c>
      <c r="G25" s="2">
        <v>150</v>
      </c>
    </row>
    <row r="26" spans="1:7" x14ac:dyDescent="0.25">
      <c r="A26" s="1">
        <v>39838</v>
      </c>
      <c r="B26" t="s">
        <v>15</v>
      </c>
      <c r="C26" t="s">
        <v>19</v>
      </c>
      <c r="D26" t="s">
        <v>20</v>
      </c>
      <c r="E26">
        <v>8</v>
      </c>
      <c r="F26" s="2">
        <v>225</v>
      </c>
      <c r="G26" s="2">
        <v>1800</v>
      </c>
    </row>
    <row r="27" spans="1:7" x14ac:dyDescent="0.25">
      <c r="A27" s="1">
        <v>39839</v>
      </c>
      <c r="B27" t="s">
        <v>17</v>
      </c>
      <c r="C27" t="s">
        <v>9</v>
      </c>
      <c r="D27" t="s">
        <v>10</v>
      </c>
      <c r="E27">
        <v>1</v>
      </c>
      <c r="F27" s="2">
        <v>300</v>
      </c>
      <c r="G27" s="2">
        <v>300</v>
      </c>
    </row>
    <row r="28" spans="1:7" x14ac:dyDescent="0.25">
      <c r="A28" s="1">
        <v>39840</v>
      </c>
      <c r="B28" t="s">
        <v>18</v>
      </c>
      <c r="C28" t="s">
        <v>6</v>
      </c>
      <c r="D28" t="s">
        <v>7</v>
      </c>
      <c r="E28">
        <v>4</v>
      </c>
      <c r="F28" s="2">
        <v>400</v>
      </c>
      <c r="G28" s="2">
        <v>1600</v>
      </c>
    </row>
    <row r="29" spans="1:7" x14ac:dyDescent="0.25">
      <c r="A29" s="1">
        <v>39841</v>
      </c>
      <c r="B29" t="s">
        <v>8</v>
      </c>
      <c r="C29" t="s">
        <v>19</v>
      </c>
      <c r="D29" t="s">
        <v>20</v>
      </c>
      <c r="E29">
        <v>8</v>
      </c>
      <c r="F29" s="2">
        <v>225</v>
      </c>
      <c r="G29" s="2">
        <v>1800</v>
      </c>
    </row>
    <row r="30" spans="1:7" x14ac:dyDescent="0.25">
      <c r="A30" s="1">
        <v>39842</v>
      </c>
      <c r="B30" t="s">
        <v>5</v>
      </c>
      <c r="C30" t="s">
        <v>19</v>
      </c>
      <c r="D30" t="s">
        <v>20</v>
      </c>
      <c r="E30">
        <v>10</v>
      </c>
      <c r="F30" s="2">
        <v>225</v>
      </c>
      <c r="G30" s="2">
        <v>2250</v>
      </c>
    </row>
    <row r="31" spans="1:7" x14ac:dyDescent="0.25">
      <c r="A31" s="1">
        <v>39843</v>
      </c>
      <c r="B31" t="s">
        <v>11</v>
      </c>
      <c r="C31" t="s">
        <v>16</v>
      </c>
      <c r="D31" t="s">
        <v>21</v>
      </c>
      <c r="E31">
        <v>3</v>
      </c>
      <c r="F31" s="2">
        <v>795</v>
      </c>
      <c r="G31" s="2">
        <v>2385</v>
      </c>
    </row>
    <row r="32" spans="1:7" x14ac:dyDescent="0.25">
      <c r="A32" s="1">
        <v>39844</v>
      </c>
      <c r="B32" t="s">
        <v>12</v>
      </c>
      <c r="C32" t="s">
        <v>16</v>
      </c>
      <c r="D32" t="s">
        <v>24</v>
      </c>
      <c r="E32">
        <v>2</v>
      </c>
      <c r="F32" s="2">
        <v>350</v>
      </c>
      <c r="G32" s="2">
        <v>700</v>
      </c>
    </row>
    <row r="33" spans="1:7" x14ac:dyDescent="0.25">
      <c r="A33" s="1">
        <v>39845</v>
      </c>
      <c r="B33" t="s">
        <v>13</v>
      </c>
      <c r="C33" t="s">
        <v>16</v>
      </c>
      <c r="D33" t="s">
        <v>24</v>
      </c>
      <c r="E33">
        <v>4</v>
      </c>
      <c r="F33" s="2">
        <v>429</v>
      </c>
      <c r="G33" s="2">
        <v>1716</v>
      </c>
    </row>
    <row r="34" spans="1:7" x14ac:dyDescent="0.25">
      <c r="A34" s="1">
        <v>39846</v>
      </c>
      <c r="B34" t="s">
        <v>14</v>
      </c>
      <c r="C34" t="s">
        <v>9</v>
      </c>
      <c r="D34" t="s">
        <v>10</v>
      </c>
      <c r="E34">
        <v>5</v>
      </c>
      <c r="F34" s="2">
        <v>229</v>
      </c>
      <c r="G34" s="2">
        <v>1145</v>
      </c>
    </row>
    <row r="35" spans="1:7" x14ac:dyDescent="0.25">
      <c r="A35" s="1">
        <v>39847</v>
      </c>
      <c r="B35" t="s">
        <v>17</v>
      </c>
      <c r="C35" t="s">
        <v>19</v>
      </c>
      <c r="D35" t="s">
        <v>20</v>
      </c>
      <c r="E35">
        <v>9</v>
      </c>
      <c r="F35" s="2">
        <v>225</v>
      </c>
      <c r="G35" s="2">
        <v>2025</v>
      </c>
    </row>
    <row r="36" spans="1:7" x14ac:dyDescent="0.25">
      <c r="A36" s="1">
        <v>39848</v>
      </c>
      <c r="B36" t="s">
        <v>18</v>
      </c>
      <c r="C36" t="s">
        <v>9</v>
      </c>
      <c r="D36" t="s">
        <v>10</v>
      </c>
      <c r="E36">
        <v>3</v>
      </c>
      <c r="F36" s="2">
        <v>599</v>
      </c>
      <c r="G36" s="2">
        <v>1797</v>
      </c>
    </row>
    <row r="37" spans="1:7" x14ac:dyDescent="0.25">
      <c r="A37" s="1">
        <v>39849</v>
      </c>
      <c r="B37" t="s">
        <v>15</v>
      </c>
      <c r="C37" t="s">
        <v>16</v>
      </c>
      <c r="D37" t="s">
        <v>24</v>
      </c>
      <c r="E37">
        <v>7</v>
      </c>
      <c r="F37" s="2">
        <v>429</v>
      </c>
      <c r="G37" s="2">
        <v>3003</v>
      </c>
    </row>
    <row r="38" spans="1:7" x14ac:dyDescent="0.25">
      <c r="A38" s="1">
        <v>39850</v>
      </c>
      <c r="B38" t="s">
        <v>5</v>
      </c>
      <c r="C38" t="s">
        <v>9</v>
      </c>
      <c r="D38" t="s">
        <v>10</v>
      </c>
      <c r="E38">
        <v>5</v>
      </c>
      <c r="F38" s="2">
        <v>229</v>
      </c>
      <c r="G38" s="2">
        <v>1145</v>
      </c>
    </row>
    <row r="39" spans="1:7" x14ac:dyDescent="0.25">
      <c r="A39" s="1">
        <v>39851</v>
      </c>
      <c r="B39" t="s">
        <v>8</v>
      </c>
      <c r="C39" t="s">
        <v>16</v>
      </c>
      <c r="D39" t="s">
        <v>24</v>
      </c>
      <c r="E39">
        <v>6</v>
      </c>
      <c r="F39" s="2">
        <v>350</v>
      </c>
      <c r="G39" s="2">
        <v>2100</v>
      </c>
    </row>
    <row r="40" spans="1:7" x14ac:dyDescent="0.25">
      <c r="A40" s="1">
        <v>39852</v>
      </c>
      <c r="B40" t="s">
        <v>11</v>
      </c>
      <c r="C40" t="s">
        <v>16</v>
      </c>
      <c r="D40" t="s">
        <v>24</v>
      </c>
      <c r="E40">
        <v>1</v>
      </c>
      <c r="F40" s="2">
        <v>429</v>
      </c>
      <c r="G40" s="2">
        <v>429</v>
      </c>
    </row>
    <row r="41" spans="1:7" x14ac:dyDescent="0.25">
      <c r="A41" s="1">
        <v>39853</v>
      </c>
      <c r="B41" t="s">
        <v>12</v>
      </c>
      <c r="C41" t="s">
        <v>16</v>
      </c>
      <c r="D41" t="s">
        <v>24</v>
      </c>
      <c r="E41">
        <v>3</v>
      </c>
      <c r="F41" s="2">
        <v>429</v>
      </c>
      <c r="G41" s="2">
        <v>1287</v>
      </c>
    </row>
    <row r="42" spans="1:7" x14ac:dyDescent="0.25">
      <c r="A42" s="1">
        <v>39854</v>
      </c>
      <c r="B42" t="s">
        <v>13</v>
      </c>
      <c r="C42" t="s">
        <v>9</v>
      </c>
      <c r="D42" t="s">
        <v>10</v>
      </c>
      <c r="E42">
        <v>8</v>
      </c>
      <c r="F42" s="2">
        <v>400</v>
      </c>
      <c r="G42" s="2">
        <v>3200</v>
      </c>
    </row>
    <row r="43" spans="1:7" x14ac:dyDescent="0.25">
      <c r="A43" s="1">
        <v>39855</v>
      </c>
      <c r="B43" t="s">
        <v>14</v>
      </c>
      <c r="C43" t="s">
        <v>16</v>
      </c>
      <c r="D43" t="s">
        <v>21</v>
      </c>
      <c r="E43">
        <v>7</v>
      </c>
      <c r="F43" s="2">
        <v>150</v>
      </c>
      <c r="G43" s="2">
        <v>1050</v>
      </c>
    </row>
    <row r="44" spans="1:7" x14ac:dyDescent="0.25">
      <c r="A44" s="1">
        <v>39856</v>
      </c>
      <c r="B44" t="s">
        <v>15</v>
      </c>
      <c r="C44" t="s">
        <v>6</v>
      </c>
      <c r="D44" t="s">
        <v>7</v>
      </c>
      <c r="E44">
        <v>6</v>
      </c>
      <c r="F44" s="2">
        <v>169</v>
      </c>
      <c r="G44" s="2">
        <v>1014</v>
      </c>
    </row>
    <row r="45" spans="1:7" x14ac:dyDescent="0.25">
      <c r="A45" s="1">
        <v>39857</v>
      </c>
      <c r="B45" t="s">
        <v>17</v>
      </c>
      <c r="C45" t="s">
        <v>16</v>
      </c>
      <c r="D45" t="s">
        <v>21</v>
      </c>
      <c r="E45">
        <v>9</v>
      </c>
      <c r="F45" s="2">
        <v>150</v>
      </c>
      <c r="G45" s="2">
        <v>1350</v>
      </c>
    </row>
    <row r="46" spans="1:7" x14ac:dyDescent="0.25">
      <c r="A46" s="1">
        <v>39858</v>
      </c>
      <c r="B46" t="s">
        <v>18</v>
      </c>
      <c r="C46" t="s">
        <v>6</v>
      </c>
      <c r="D46" t="s">
        <v>7</v>
      </c>
      <c r="E46">
        <v>3</v>
      </c>
      <c r="F46" s="2">
        <v>299</v>
      </c>
      <c r="G46" s="2">
        <v>897</v>
      </c>
    </row>
    <row r="47" spans="1:7" x14ac:dyDescent="0.25">
      <c r="A47" s="1">
        <v>39859</v>
      </c>
      <c r="B47" t="s">
        <v>8</v>
      </c>
      <c r="C47" t="s">
        <v>6</v>
      </c>
      <c r="D47" t="s">
        <v>7</v>
      </c>
      <c r="E47">
        <v>10</v>
      </c>
      <c r="F47" s="2">
        <v>299</v>
      </c>
      <c r="G47" s="2">
        <v>2990</v>
      </c>
    </row>
    <row r="48" spans="1:7" x14ac:dyDescent="0.25">
      <c r="A48" s="1">
        <v>39860</v>
      </c>
      <c r="B48" t="s">
        <v>5</v>
      </c>
      <c r="C48" t="s">
        <v>6</v>
      </c>
      <c r="D48" t="s">
        <v>7</v>
      </c>
      <c r="E48">
        <v>5</v>
      </c>
      <c r="F48" s="2">
        <v>169</v>
      </c>
      <c r="G48" s="2">
        <v>845</v>
      </c>
    </row>
    <row r="49" spans="1:7" x14ac:dyDescent="0.25">
      <c r="A49" s="1">
        <v>39861</v>
      </c>
      <c r="B49" t="s">
        <v>11</v>
      </c>
      <c r="C49" t="s">
        <v>19</v>
      </c>
      <c r="D49" t="s">
        <v>20</v>
      </c>
      <c r="E49">
        <v>9</v>
      </c>
      <c r="F49" s="2">
        <v>225</v>
      </c>
      <c r="G49" s="2">
        <v>2025</v>
      </c>
    </row>
    <row r="50" spans="1:7" x14ac:dyDescent="0.25">
      <c r="A50" s="1">
        <v>39862</v>
      </c>
      <c r="B50" t="s">
        <v>12</v>
      </c>
      <c r="C50" t="s">
        <v>9</v>
      </c>
      <c r="D50" t="s">
        <v>10</v>
      </c>
      <c r="E50">
        <v>7</v>
      </c>
      <c r="F50" s="2">
        <v>400</v>
      </c>
      <c r="G50" s="2">
        <v>2800</v>
      </c>
    </row>
    <row r="51" spans="1:7" x14ac:dyDescent="0.25">
      <c r="A51" s="1">
        <v>39863</v>
      </c>
      <c r="B51" t="s">
        <v>13</v>
      </c>
      <c r="C51" t="s">
        <v>6</v>
      </c>
      <c r="D51" t="s">
        <v>7</v>
      </c>
      <c r="E51">
        <v>3</v>
      </c>
      <c r="F51" s="2">
        <v>450</v>
      </c>
      <c r="G51" s="2">
        <v>1350</v>
      </c>
    </row>
    <row r="52" spans="1:7" x14ac:dyDescent="0.25">
      <c r="A52" s="1">
        <v>39864</v>
      </c>
      <c r="B52" t="s">
        <v>14</v>
      </c>
      <c r="C52" t="s">
        <v>9</v>
      </c>
      <c r="D52" t="s">
        <v>10</v>
      </c>
      <c r="E52">
        <v>7</v>
      </c>
      <c r="F52" s="2">
        <v>400</v>
      </c>
      <c r="G52" s="2">
        <v>2800</v>
      </c>
    </row>
    <row r="53" spans="1:7" x14ac:dyDescent="0.25">
      <c r="A53" s="1">
        <v>39865</v>
      </c>
      <c r="B53" t="s">
        <v>17</v>
      </c>
      <c r="C53" t="s">
        <v>9</v>
      </c>
      <c r="D53" t="s">
        <v>10</v>
      </c>
      <c r="E53">
        <v>6</v>
      </c>
      <c r="F53" s="2">
        <v>599</v>
      </c>
      <c r="G53" s="2">
        <v>3594</v>
      </c>
    </row>
    <row r="54" spans="1:7" x14ac:dyDescent="0.25">
      <c r="A54" s="1">
        <v>39866</v>
      </c>
      <c r="B54" t="s">
        <v>18</v>
      </c>
      <c r="C54" t="s">
        <v>16</v>
      </c>
      <c r="D54" t="s">
        <v>21</v>
      </c>
      <c r="E54">
        <v>6</v>
      </c>
      <c r="F54" s="2">
        <v>150</v>
      </c>
      <c r="G54" s="2">
        <v>900</v>
      </c>
    </row>
    <row r="55" spans="1:7" x14ac:dyDescent="0.25">
      <c r="A55" s="1">
        <v>39867</v>
      </c>
      <c r="B55" t="s">
        <v>15</v>
      </c>
      <c r="C55" t="s">
        <v>9</v>
      </c>
      <c r="D55" t="s">
        <v>10</v>
      </c>
      <c r="E55">
        <v>1</v>
      </c>
      <c r="F55" s="2">
        <v>300</v>
      </c>
      <c r="G55" s="2">
        <v>300</v>
      </c>
    </row>
    <row r="56" spans="1:7" x14ac:dyDescent="0.25">
      <c r="A56" s="1">
        <v>39868</v>
      </c>
      <c r="B56" t="s">
        <v>5</v>
      </c>
      <c r="C56" t="s">
        <v>6</v>
      </c>
      <c r="D56" t="s">
        <v>7</v>
      </c>
      <c r="E56">
        <v>3</v>
      </c>
      <c r="F56" s="2">
        <v>169</v>
      </c>
      <c r="G56" s="2">
        <v>507</v>
      </c>
    </row>
    <row r="57" spans="1:7" x14ac:dyDescent="0.25">
      <c r="A57" s="1">
        <v>39869</v>
      </c>
      <c r="B57" t="s">
        <v>8</v>
      </c>
      <c r="C57" t="s">
        <v>9</v>
      </c>
      <c r="D57" t="s">
        <v>10</v>
      </c>
      <c r="E57">
        <v>9</v>
      </c>
      <c r="F57" s="2">
        <v>400</v>
      </c>
      <c r="G57" s="2">
        <v>3600</v>
      </c>
    </row>
    <row r="58" spans="1:7" x14ac:dyDescent="0.25">
      <c r="A58" s="1">
        <v>39870</v>
      </c>
      <c r="B58" t="s">
        <v>11</v>
      </c>
      <c r="C58" t="s">
        <v>16</v>
      </c>
      <c r="D58" t="s">
        <v>24</v>
      </c>
      <c r="E58">
        <v>1</v>
      </c>
      <c r="F58" s="2">
        <v>350</v>
      </c>
      <c r="G58" s="2">
        <v>350</v>
      </c>
    </row>
    <row r="59" spans="1:7" x14ac:dyDescent="0.25">
      <c r="A59" s="1">
        <v>39871</v>
      </c>
      <c r="B59" t="s">
        <v>12</v>
      </c>
      <c r="C59" t="s">
        <v>6</v>
      </c>
      <c r="D59" t="s">
        <v>7</v>
      </c>
      <c r="E59">
        <v>3</v>
      </c>
      <c r="F59" s="2">
        <v>450</v>
      </c>
      <c r="G59" s="2">
        <v>1350</v>
      </c>
    </row>
    <row r="60" spans="1:7" x14ac:dyDescent="0.25">
      <c r="A60" s="1">
        <v>39872</v>
      </c>
      <c r="B60" t="s">
        <v>13</v>
      </c>
      <c r="C60" t="s">
        <v>16</v>
      </c>
      <c r="D60" t="s">
        <v>21</v>
      </c>
      <c r="E60">
        <v>3</v>
      </c>
      <c r="F60" s="2">
        <v>150</v>
      </c>
      <c r="G60" s="2">
        <v>450</v>
      </c>
    </row>
    <row r="61" spans="1:7" x14ac:dyDescent="0.25">
      <c r="A61" s="1">
        <v>39873</v>
      </c>
      <c r="B61" t="s">
        <v>14</v>
      </c>
      <c r="C61" t="s">
        <v>6</v>
      </c>
      <c r="D61" t="s">
        <v>7</v>
      </c>
      <c r="E61">
        <v>5</v>
      </c>
      <c r="F61" s="2">
        <v>450</v>
      </c>
      <c r="G61" s="2">
        <v>2250</v>
      </c>
    </row>
    <row r="62" spans="1:7" x14ac:dyDescent="0.25">
      <c r="A62" s="1">
        <v>39874</v>
      </c>
      <c r="B62" t="s">
        <v>15</v>
      </c>
      <c r="C62" t="s">
        <v>9</v>
      </c>
      <c r="D62" t="s">
        <v>10</v>
      </c>
      <c r="E62">
        <v>10</v>
      </c>
      <c r="F62" s="2">
        <v>600</v>
      </c>
      <c r="G62" s="2">
        <v>6000</v>
      </c>
    </row>
    <row r="63" spans="1:7" x14ac:dyDescent="0.25">
      <c r="A63" s="1">
        <v>39875</v>
      </c>
      <c r="B63" t="s">
        <v>17</v>
      </c>
      <c r="C63" t="s">
        <v>16</v>
      </c>
      <c r="D63" t="s">
        <v>24</v>
      </c>
      <c r="E63">
        <v>5</v>
      </c>
      <c r="F63" s="2">
        <v>350</v>
      </c>
      <c r="G63" s="2">
        <v>1750</v>
      </c>
    </row>
    <row r="64" spans="1:7" x14ac:dyDescent="0.25">
      <c r="A64" s="1">
        <v>39876</v>
      </c>
      <c r="B64" t="s">
        <v>18</v>
      </c>
      <c r="C64" t="s">
        <v>6</v>
      </c>
      <c r="D64" t="s">
        <v>7</v>
      </c>
      <c r="E64">
        <v>1</v>
      </c>
      <c r="F64" s="2">
        <v>450</v>
      </c>
      <c r="G64" s="2">
        <v>450</v>
      </c>
    </row>
    <row r="65" spans="1:7" x14ac:dyDescent="0.25">
      <c r="A65" s="1">
        <v>39877</v>
      </c>
      <c r="B65" t="s">
        <v>8</v>
      </c>
      <c r="C65" t="s">
        <v>19</v>
      </c>
      <c r="D65" t="s">
        <v>20</v>
      </c>
      <c r="E65">
        <v>9</v>
      </c>
      <c r="F65" s="2">
        <v>225</v>
      </c>
      <c r="G65" s="2">
        <v>2025</v>
      </c>
    </row>
    <row r="66" spans="1:7" x14ac:dyDescent="0.25">
      <c r="A66" s="1">
        <v>39878</v>
      </c>
      <c r="B66" t="s">
        <v>5</v>
      </c>
      <c r="C66" t="s">
        <v>6</v>
      </c>
      <c r="D66" t="s">
        <v>7</v>
      </c>
      <c r="E66">
        <v>4</v>
      </c>
      <c r="F66" s="2">
        <v>169</v>
      </c>
      <c r="G66" s="2">
        <v>676</v>
      </c>
    </row>
    <row r="67" spans="1:7" x14ac:dyDescent="0.25">
      <c r="A67" s="1">
        <v>39879</v>
      </c>
      <c r="B67" t="s">
        <v>11</v>
      </c>
      <c r="C67" t="s">
        <v>9</v>
      </c>
      <c r="D67" t="s">
        <v>10</v>
      </c>
      <c r="E67">
        <v>1</v>
      </c>
      <c r="F67" s="2">
        <v>300</v>
      </c>
      <c r="G67" s="2">
        <v>300</v>
      </c>
    </row>
    <row r="68" spans="1:7" x14ac:dyDescent="0.25">
      <c r="A68" s="1">
        <v>39880</v>
      </c>
      <c r="B68" t="s">
        <v>12</v>
      </c>
      <c r="C68" t="s">
        <v>6</v>
      </c>
      <c r="D68" t="s">
        <v>7</v>
      </c>
      <c r="E68">
        <v>8</v>
      </c>
      <c r="F68" s="2">
        <v>450</v>
      </c>
      <c r="G68" s="2">
        <v>3600</v>
      </c>
    </row>
    <row r="69" spans="1:7" x14ac:dyDescent="0.25">
      <c r="A69" s="1">
        <v>39881</v>
      </c>
      <c r="B69" t="s">
        <v>13</v>
      </c>
      <c r="C69" t="s">
        <v>19</v>
      </c>
      <c r="D69" t="s">
        <v>20</v>
      </c>
      <c r="E69">
        <v>1</v>
      </c>
      <c r="F69" s="2">
        <v>225</v>
      </c>
      <c r="G69" s="2">
        <v>225</v>
      </c>
    </row>
    <row r="70" spans="1:7" x14ac:dyDescent="0.25">
      <c r="A70" s="1">
        <v>39882</v>
      </c>
      <c r="B70" t="s">
        <v>14</v>
      </c>
      <c r="C70" t="s">
        <v>16</v>
      </c>
      <c r="D70" t="s">
        <v>24</v>
      </c>
      <c r="E70">
        <v>7</v>
      </c>
      <c r="F70" s="2">
        <v>350</v>
      </c>
      <c r="G70" s="2">
        <v>2450</v>
      </c>
    </row>
    <row r="71" spans="1:7" x14ac:dyDescent="0.25">
      <c r="A71" s="1">
        <v>39883</v>
      </c>
      <c r="B71" t="s">
        <v>17</v>
      </c>
      <c r="C71" t="s">
        <v>16</v>
      </c>
      <c r="D71" t="s">
        <v>24</v>
      </c>
      <c r="E71">
        <v>3</v>
      </c>
      <c r="F71" s="2">
        <v>350</v>
      </c>
      <c r="G71" s="2">
        <v>1050</v>
      </c>
    </row>
    <row r="72" spans="1:7" x14ac:dyDescent="0.25">
      <c r="A72" s="1">
        <v>39884</v>
      </c>
      <c r="B72" t="s">
        <v>18</v>
      </c>
      <c r="C72" t="s">
        <v>19</v>
      </c>
      <c r="D72" t="s">
        <v>20</v>
      </c>
      <c r="E72">
        <v>3</v>
      </c>
      <c r="F72" s="2">
        <v>225</v>
      </c>
      <c r="G72" s="2">
        <v>675</v>
      </c>
    </row>
    <row r="73" spans="1:7" x14ac:dyDescent="0.25">
      <c r="A73" s="1">
        <v>39885</v>
      </c>
      <c r="B73" t="s">
        <v>15</v>
      </c>
      <c r="C73" t="s">
        <v>16</v>
      </c>
      <c r="D73" t="s">
        <v>24</v>
      </c>
      <c r="E73">
        <v>3</v>
      </c>
      <c r="F73" s="2">
        <v>350</v>
      </c>
      <c r="G73" s="2">
        <v>1050</v>
      </c>
    </row>
    <row r="74" spans="1:7" x14ac:dyDescent="0.25">
      <c r="A74" s="1">
        <v>39886</v>
      </c>
      <c r="B74" t="s">
        <v>5</v>
      </c>
      <c r="C74" t="s">
        <v>9</v>
      </c>
      <c r="D74" t="s">
        <v>10</v>
      </c>
      <c r="E74">
        <v>10</v>
      </c>
      <c r="F74" s="2">
        <v>599</v>
      </c>
      <c r="G74" s="2">
        <v>5990</v>
      </c>
    </row>
    <row r="75" spans="1:7" x14ac:dyDescent="0.25">
      <c r="A75" s="1">
        <v>39887</v>
      </c>
      <c r="B75" t="s">
        <v>8</v>
      </c>
      <c r="C75" t="s">
        <v>16</v>
      </c>
      <c r="D75" t="s">
        <v>24</v>
      </c>
      <c r="E75">
        <v>9</v>
      </c>
      <c r="F75" s="2">
        <v>350</v>
      </c>
      <c r="G75" s="2">
        <v>3150</v>
      </c>
    </row>
    <row r="76" spans="1:7" x14ac:dyDescent="0.25">
      <c r="A76" s="1">
        <v>39888</v>
      </c>
      <c r="B76" t="s">
        <v>11</v>
      </c>
      <c r="C76" t="s">
        <v>9</v>
      </c>
      <c r="D76" t="s">
        <v>10</v>
      </c>
      <c r="E76">
        <v>7</v>
      </c>
      <c r="F76" s="2">
        <v>229</v>
      </c>
      <c r="G76" s="2">
        <v>1603</v>
      </c>
    </row>
    <row r="77" spans="1:7" x14ac:dyDescent="0.25">
      <c r="A77" s="1">
        <v>39889</v>
      </c>
      <c r="B77" t="s">
        <v>12</v>
      </c>
      <c r="C77" t="s">
        <v>9</v>
      </c>
      <c r="D77" t="s">
        <v>10</v>
      </c>
      <c r="E77">
        <v>6</v>
      </c>
      <c r="F77" s="2">
        <v>229</v>
      </c>
      <c r="G77" s="2">
        <v>1374</v>
      </c>
    </row>
    <row r="78" spans="1:7" x14ac:dyDescent="0.25">
      <c r="A78" s="1">
        <v>39890</v>
      </c>
      <c r="B78" t="s">
        <v>13</v>
      </c>
      <c r="C78" t="s">
        <v>16</v>
      </c>
      <c r="D78" t="s">
        <v>24</v>
      </c>
      <c r="E78">
        <v>9</v>
      </c>
      <c r="F78" s="2">
        <v>429</v>
      </c>
      <c r="G78" s="2">
        <v>3861</v>
      </c>
    </row>
    <row r="79" spans="1:7" x14ac:dyDescent="0.25">
      <c r="A79" s="1">
        <v>39891</v>
      </c>
      <c r="B79" t="s">
        <v>14</v>
      </c>
      <c r="C79" t="s">
        <v>16</v>
      </c>
      <c r="D79" t="s">
        <v>24</v>
      </c>
      <c r="E79">
        <v>2</v>
      </c>
      <c r="F79" s="2">
        <v>429</v>
      </c>
      <c r="G79" s="2">
        <v>858</v>
      </c>
    </row>
    <row r="80" spans="1:7" x14ac:dyDescent="0.25">
      <c r="A80" s="1">
        <v>39892</v>
      </c>
      <c r="B80" t="s">
        <v>15</v>
      </c>
      <c r="C80" t="s">
        <v>16</v>
      </c>
      <c r="D80" t="s">
        <v>24</v>
      </c>
      <c r="E80">
        <v>4</v>
      </c>
      <c r="F80" s="2">
        <v>350</v>
      </c>
      <c r="G80" s="2">
        <v>1400</v>
      </c>
    </row>
    <row r="81" spans="1:7" x14ac:dyDescent="0.25">
      <c r="A81" s="1">
        <v>39893</v>
      </c>
      <c r="B81" t="s">
        <v>17</v>
      </c>
      <c r="C81" t="s">
        <v>9</v>
      </c>
      <c r="D81" t="s">
        <v>10</v>
      </c>
      <c r="E81">
        <v>2</v>
      </c>
      <c r="F81" s="2">
        <v>300</v>
      </c>
      <c r="G81" s="2">
        <v>600</v>
      </c>
    </row>
    <row r="82" spans="1:7" x14ac:dyDescent="0.25">
      <c r="A82" s="1">
        <v>39894</v>
      </c>
      <c r="B82" t="s">
        <v>18</v>
      </c>
      <c r="C82" t="s">
        <v>16</v>
      </c>
      <c r="D82" t="s">
        <v>24</v>
      </c>
      <c r="E82">
        <v>7</v>
      </c>
      <c r="F82" s="2">
        <v>350</v>
      </c>
      <c r="G82" s="2">
        <v>2450</v>
      </c>
    </row>
    <row r="83" spans="1:7" x14ac:dyDescent="0.25">
      <c r="A83" s="1">
        <v>39895</v>
      </c>
      <c r="B83" t="s">
        <v>8</v>
      </c>
      <c r="C83" t="s">
        <v>9</v>
      </c>
      <c r="D83" t="s">
        <v>10</v>
      </c>
      <c r="E83">
        <v>2</v>
      </c>
      <c r="F83" s="2">
        <v>600</v>
      </c>
      <c r="G83" s="2">
        <v>1200</v>
      </c>
    </row>
    <row r="84" spans="1:7" x14ac:dyDescent="0.25">
      <c r="A84" s="1">
        <v>39896</v>
      </c>
      <c r="B84" t="s">
        <v>5</v>
      </c>
      <c r="C84" t="s">
        <v>9</v>
      </c>
      <c r="D84" t="s">
        <v>10</v>
      </c>
      <c r="E84">
        <v>4</v>
      </c>
      <c r="F84" s="2">
        <v>599</v>
      </c>
      <c r="G84" s="2">
        <v>2396</v>
      </c>
    </row>
    <row r="85" spans="1:7" x14ac:dyDescent="0.25">
      <c r="A85" s="1">
        <v>39897</v>
      </c>
      <c r="B85" t="s">
        <v>11</v>
      </c>
      <c r="C85" t="s">
        <v>9</v>
      </c>
      <c r="D85" t="s">
        <v>21</v>
      </c>
      <c r="E85">
        <v>2</v>
      </c>
      <c r="F85" s="2">
        <v>150</v>
      </c>
      <c r="G85" s="2">
        <v>300</v>
      </c>
    </row>
    <row r="86" spans="1:7" x14ac:dyDescent="0.25">
      <c r="A86" s="1">
        <v>39898</v>
      </c>
      <c r="B86" t="s">
        <v>12</v>
      </c>
      <c r="C86" t="s">
        <v>16</v>
      </c>
      <c r="D86" t="s">
        <v>24</v>
      </c>
      <c r="E86">
        <v>9</v>
      </c>
      <c r="F86" s="2">
        <v>429</v>
      </c>
      <c r="G86" s="2">
        <v>3861</v>
      </c>
    </row>
    <row r="87" spans="1:7" x14ac:dyDescent="0.25">
      <c r="A87" s="1">
        <v>39899</v>
      </c>
      <c r="B87" t="s">
        <v>13</v>
      </c>
      <c r="C87" t="s">
        <v>6</v>
      </c>
      <c r="D87" t="s">
        <v>7</v>
      </c>
      <c r="E87">
        <v>4</v>
      </c>
      <c r="F87" s="2">
        <v>400</v>
      </c>
      <c r="G87" s="2">
        <v>1600</v>
      </c>
    </row>
    <row r="88" spans="1:7" x14ac:dyDescent="0.25">
      <c r="A88" s="1">
        <v>39900</v>
      </c>
      <c r="B88" t="s">
        <v>14</v>
      </c>
      <c r="C88" t="s">
        <v>19</v>
      </c>
      <c r="D88" t="s">
        <v>20</v>
      </c>
      <c r="E88">
        <v>8</v>
      </c>
      <c r="F88" s="2">
        <v>225</v>
      </c>
      <c r="G88" s="2">
        <v>1800</v>
      </c>
    </row>
    <row r="89" spans="1:7" x14ac:dyDescent="0.25">
      <c r="A89" s="1">
        <v>39901</v>
      </c>
      <c r="B89" t="s">
        <v>17</v>
      </c>
      <c r="C89" t="s">
        <v>19</v>
      </c>
      <c r="D89" t="s">
        <v>20</v>
      </c>
      <c r="E89">
        <v>3</v>
      </c>
      <c r="F89" s="2">
        <v>225</v>
      </c>
      <c r="G89" s="2">
        <v>675</v>
      </c>
    </row>
    <row r="90" spans="1:7" x14ac:dyDescent="0.25">
      <c r="A90" s="1">
        <v>39902</v>
      </c>
      <c r="B90" t="s">
        <v>18</v>
      </c>
      <c r="C90" t="s">
        <v>16</v>
      </c>
      <c r="D90" t="s">
        <v>24</v>
      </c>
      <c r="E90">
        <v>2</v>
      </c>
      <c r="F90" s="2">
        <v>350</v>
      </c>
      <c r="G90" s="2">
        <v>700</v>
      </c>
    </row>
    <row r="91" spans="1:7" x14ac:dyDescent="0.25">
      <c r="A91" s="1">
        <v>39903</v>
      </c>
      <c r="B91" t="s">
        <v>15</v>
      </c>
      <c r="C91" t="s">
        <v>6</v>
      </c>
      <c r="D91" t="s">
        <v>7</v>
      </c>
      <c r="E91">
        <v>1</v>
      </c>
      <c r="F91" s="2">
        <v>400</v>
      </c>
      <c r="G91" s="2">
        <v>400</v>
      </c>
    </row>
    <row r="92" spans="1:7" x14ac:dyDescent="0.25">
      <c r="A92" s="1">
        <v>39904</v>
      </c>
      <c r="B92" t="s">
        <v>5</v>
      </c>
      <c r="C92" t="s">
        <v>6</v>
      </c>
      <c r="D92" t="s">
        <v>7</v>
      </c>
      <c r="E92">
        <v>10</v>
      </c>
      <c r="F92" s="2">
        <v>450</v>
      </c>
      <c r="G92" s="2">
        <v>4500</v>
      </c>
    </row>
    <row r="93" spans="1:7" x14ac:dyDescent="0.25">
      <c r="A93" s="1">
        <v>39905</v>
      </c>
      <c r="B93" t="s">
        <v>8</v>
      </c>
      <c r="C93" t="s">
        <v>9</v>
      </c>
      <c r="D93" t="s">
        <v>10</v>
      </c>
      <c r="E93">
        <v>1</v>
      </c>
      <c r="F93" s="2">
        <v>599</v>
      </c>
      <c r="G93" s="2">
        <v>599</v>
      </c>
    </row>
    <row r="94" spans="1:7" x14ac:dyDescent="0.25">
      <c r="A94" s="1">
        <v>39906</v>
      </c>
      <c r="B94" t="s">
        <v>11</v>
      </c>
      <c r="C94" t="s">
        <v>6</v>
      </c>
      <c r="D94" t="s">
        <v>7</v>
      </c>
      <c r="E94">
        <v>4</v>
      </c>
      <c r="F94" s="2">
        <v>325</v>
      </c>
      <c r="G94" s="2">
        <v>1300</v>
      </c>
    </row>
    <row r="95" spans="1:7" x14ac:dyDescent="0.25">
      <c r="A95" s="1">
        <v>39907</v>
      </c>
      <c r="B95" t="s">
        <v>12</v>
      </c>
      <c r="C95" t="s">
        <v>6</v>
      </c>
      <c r="D95" t="s">
        <v>7</v>
      </c>
      <c r="E95">
        <v>2</v>
      </c>
      <c r="F95" s="2">
        <v>450</v>
      </c>
      <c r="G95" s="2">
        <v>900</v>
      </c>
    </row>
    <row r="96" spans="1:7" x14ac:dyDescent="0.25">
      <c r="A96" s="1">
        <v>39908</v>
      </c>
      <c r="B96" t="s">
        <v>13</v>
      </c>
      <c r="C96" t="s">
        <v>9</v>
      </c>
      <c r="D96" t="s">
        <v>10</v>
      </c>
      <c r="E96">
        <v>4</v>
      </c>
      <c r="F96" s="2">
        <v>400</v>
      </c>
      <c r="G96" s="2">
        <v>1600</v>
      </c>
    </row>
    <row r="97" spans="1:7" x14ac:dyDescent="0.25">
      <c r="A97" s="1">
        <v>39909</v>
      </c>
      <c r="B97" t="s">
        <v>14</v>
      </c>
      <c r="C97" t="s">
        <v>6</v>
      </c>
      <c r="D97" t="s">
        <v>7</v>
      </c>
      <c r="E97">
        <v>9</v>
      </c>
      <c r="F97" s="2">
        <v>325</v>
      </c>
      <c r="G97" s="2">
        <v>2925</v>
      </c>
    </row>
    <row r="98" spans="1:7" x14ac:dyDescent="0.25">
      <c r="A98" s="1">
        <v>39910</v>
      </c>
      <c r="B98" t="s">
        <v>15</v>
      </c>
      <c r="C98" t="s">
        <v>6</v>
      </c>
      <c r="D98" t="s">
        <v>7</v>
      </c>
      <c r="E98">
        <v>9</v>
      </c>
      <c r="F98" s="2">
        <v>325</v>
      </c>
      <c r="G98" s="2">
        <v>2925</v>
      </c>
    </row>
    <row r="99" spans="1:7" x14ac:dyDescent="0.25">
      <c r="A99" s="1">
        <v>39911</v>
      </c>
      <c r="B99" t="s">
        <v>17</v>
      </c>
      <c r="C99" t="s">
        <v>9</v>
      </c>
      <c r="D99" t="s">
        <v>10</v>
      </c>
      <c r="E99">
        <v>8</v>
      </c>
      <c r="F99" s="2">
        <v>600</v>
      </c>
      <c r="G99" s="2">
        <v>4800</v>
      </c>
    </row>
    <row r="100" spans="1:7" x14ac:dyDescent="0.25">
      <c r="A100" s="1">
        <v>39912</v>
      </c>
      <c r="B100" t="s">
        <v>18</v>
      </c>
      <c r="C100" t="s">
        <v>9</v>
      </c>
      <c r="D100" t="s">
        <v>10</v>
      </c>
      <c r="E100">
        <v>4</v>
      </c>
      <c r="F100" s="2">
        <v>600</v>
      </c>
      <c r="G100" s="2">
        <v>2400</v>
      </c>
    </row>
    <row r="101" spans="1:7" x14ac:dyDescent="0.25">
      <c r="A101" s="1">
        <v>39913</v>
      </c>
      <c r="B101" t="s">
        <v>8</v>
      </c>
      <c r="C101" t="s">
        <v>6</v>
      </c>
      <c r="D101" t="s">
        <v>7</v>
      </c>
      <c r="E101">
        <v>2</v>
      </c>
      <c r="F101" s="2">
        <v>325</v>
      </c>
      <c r="G101" s="2">
        <v>650</v>
      </c>
    </row>
    <row r="102" spans="1:7" x14ac:dyDescent="0.25">
      <c r="A102" s="1">
        <v>39914</v>
      </c>
      <c r="B102" t="s">
        <v>5</v>
      </c>
      <c r="C102" t="s">
        <v>16</v>
      </c>
      <c r="D102" t="s">
        <v>24</v>
      </c>
      <c r="E102">
        <v>3</v>
      </c>
      <c r="F102" s="2">
        <v>429</v>
      </c>
      <c r="G102" s="2">
        <v>1287</v>
      </c>
    </row>
    <row r="103" spans="1:7" x14ac:dyDescent="0.25">
      <c r="A103" s="1">
        <v>39915</v>
      </c>
      <c r="B103" t="s">
        <v>11</v>
      </c>
      <c r="C103" t="s">
        <v>16</v>
      </c>
      <c r="D103" t="s">
        <v>24</v>
      </c>
      <c r="E103">
        <v>8</v>
      </c>
      <c r="F103" s="2">
        <v>99</v>
      </c>
      <c r="G103" s="2">
        <v>792</v>
      </c>
    </row>
    <row r="104" spans="1:7" x14ac:dyDescent="0.25">
      <c r="A104" s="1">
        <v>39916</v>
      </c>
      <c r="B104" t="s">
        <v>12</v>
      </c>
      <c r="C104" t="s">
        <v>16</v>
      </c>
      <c r="D104" t="s">
        <v>24</v>
      </c>
      <c r="E104">
        <v>8</v>
      </c>
      <c r="F104" s="2">
        <v>350</v>
      </c>
      <c r="G104" s="2">
        <v>2800</v>
      </c>
    </row>
    <row r="105" spans="1:7" x14ac:dyDescent="0.25">
      <c r="A105" s="1">
        <v>39917</v>
      </c>
      <c r="B105" t="s">
        <v>13</v>
      </c>
      <c r="C105" t="s">
        <v>9</v>
      </c>
      <c r="D105" t="s">
        <v>10</v>
      </c>
      <c r="E105">
        <v>5</v>
      </c>
      <c r="F105" s="2">
        <v>599</v>
      </c>
      <c r="G105" s="2">
        <v>2995</v>
      </c>
    </row>
    <row r="106" spans="1:7" x14ac:dyDescent="0.25">
      <c r="A106" s="1">
        <v>39918</v>
      </c>
      <c r="B106" t="s">
        <v>14</v>
      </c>
      <c r="C106" t="s">
        <v>16</v>
      </c>
      <c r="D106" t="s">
        <v>21</v>
      </c>
      <c r="E106">
        <v>7</v>
      </c>
      <c r="F106" s="2">
        <v>150</v>
      </c>
      <c r="G106" s="2">
        <v>1050</v>
      </c>
    </row>
    <row r="107" spans="1:7" x14ac:dyDescent="0.25">
      <c r="A107" s="1">
        <v>39919</v>
      </c>
      <c r="B107" t="s">
        <v>17</v>
      </c>
      <c r="C107" t="s">
        <v>9</v>
      </c>
      <c r="D107" t="s">
        <v>10</v>
      </c>
      <c r="E107">
        <v>4</v>
      </c>
      <c r="F107" s="2">
        <v>300</v>
      </c>
      <c r="G107" s="2">
        <v>1200</v>
      </c>
    </row>
    <row r="108" spans="1:7" x14ac:dyDescent="0.25">
      <c r="A108" s="1">
        <v>39920</v>
      </c>
      <c r="B108" t="s">
        <v>18</v>
      </c>
      <c r="C108" t="s">
        <v>16</v>
      </c>
      <c r="D108" t="s">
        <v>24</v>
      </c>
      <c r="E108">
        <v>4</v>
      </c>
      <c r="F108" s="2">
        <v>99</v>
      </c>
      <c r="G108" s="2">
        <v>396</v>
      </c>
    </row>
    <row r="109" spans="1:7" x14ac:dyDescent="0.25">
      <c r="A109" s="1">
        <v>39921</v>
      </c>
      <c r="B109" t="s">
        <v>15</v>
      </c>
      <c r="C109" t="s">
        <v>6</v>
      </c>
      <c r="D109" t="s">
        <v>7</v>
      </c>
      <c r="E109">
        <v>4</v>
      </c>
      <c r="F109" s="2">
        <v>450</v>
      </c>
      <c r="G109" s="2">
        <v>1800</v>
      </c>
    </row>
    <row r="110" spans="1:7" x14ac:dyDescent="0.25">
      <c r="A110" s="1">
        <v>39922</v>
      </c>
      <c r="B110" t="s">
        <v>5</v>
      </c>
      <c r="C110" t="s">
        <v>6</v>
      </c>
      <c r="D110" t="s">
        <v>7</v>
      </c>
      <c r="E110">
        <v>4</v>
      </c>
      <c r="F110" s="2">
        <v>450</v>
      </c>
      <c r="G110" s="2">
        <v>1800</v>
      </c>
    </row>
    <row r="111" spans="1:7" x14ac:dyDescent="0.25">
      <c r="A111" s="1">
        <v>39923</v>
      </c>
      <c r="B111" t="s">
        <v>8</v>
      </c>
      <c r="C111" t="s">
        <v>6</v>
      </c>
      <c r="D111" t="s">
        <v>7</v>
      </c>
      <c r="E111">
        <v>4</v>
      </c>
      <c r="F111" s="2">
        <v>400</v>
      </c>
      <c r="G111" s="2">
        <v>1600</v>
      </c>
    </row>
    <row r="112" spans="1:7" x14ac:dyDescent="0.25">
      <c r="A112" s="1">
        <v>39924</v>
      </c>
      <c r="B112" t="s">
        <v>11</v>
      </c>
      <c r="C112" t="s">
        <v>9</v>
      </c>
      <c r="D112" t="s">
        <v>10</v>
      </c>
      <c r="E112">
        <v>9</v>
      </c>
      <c r="F112" s="2">
        <v>300</v>
      </c>
      <c r="G112" s="2">
        <v>2700</v>
      </c>
    </row>
    <row r="113" spans="1:7" x14ac:dyDescent="0.25">
      <c r="A113" s="1">
        <v>39925</v>
      </c>
      <c r="B113" t="s">
        <v>12</v>
      </c>
      <c r="C113" t="s">
        <v>19</v>
      </c>
      <c r="D113" t="s">
        <v>20</v>
      </c>
      <c r="E113">
        <v>7</v>
      </c>
      <c r="F113" s="2">
        <v>225</v>
      </c>
      <c r="G113" s="2">
        <v>1575</v>
      </c>
    </row>
    <row r="114" spans="1:7" x14ac:dyDescent="0.25">
      <c r="A114" s="1">
        <v>39926</v>
      </c>
      <c r="B114" t="s">
        <v>13</v>
      </c>
      <c r="C114" t="s">
        <v>16</v>
      </c>
      <c r="D114" t="s">
        <v>24</v>
      </c>
      <c r="E114">
        <v>4</v>
      </c>
      <c r="F114" s="2">
        <v>350</v>
      </c>
      <c r="G114" s="2">
        <v>1400</v>
      </c>
    </row>
    <row r="115" spans="1:7" x14ac:dyDescent="0.25">
      <c r="A115" s="1">
        <v>39927</v>
      </c>
      <c r="B115" t="s">
        <v>14</v>
      </c>
      <c r="C115" t="s">
        <v>16</v>
      </c>
      <c r="D115" t="s">
        <v>24</v>
      </c>
      <c r="E115">
        <v>10</v>
      </c>
      <c r="F115" s="2">
        <v>99</v>
      </c>
      <c r="G115" s="2">
        <v>990</v>
      </c>
    </row>
    <row r="116" spans="1:7" x14ac:dyDescent="0.25">
      <c r="A116" s="1">
        <v>39928</v>
      </c>
      <c r="B116" t="s">
        <v>15</v>
      </c>
      <c r="C116" t="s">
        <v>6</v>
      </c>
      <c r="D116" t="s">
        <v>7</v>
      </c>
      <c r="E116">
        <v>6</v>
      </c>
      <c r="F116" s="2">
        <v>169</v>
      </c>
      <c r="G116" s="2">
        <v>1014</v>
      </c>
    </row>
    <row r="117" spans="1:7" x14ac:dyDescent="0.25">
      <c r="A117" s="1">
        <v>39929</v>
      </c>
      <c r="B117" t="s">
        <v>17</v>
      </c>
      <c r="C117" t="s">
        <v>16</v>
      </c>
      <c r="D117" t="s">
        <v>24</v>
      </c>
      <c r="E117">
        <v>8</v>
      </c>
      <c r="F117" s="2">
        <v>429</v>
      </c>
      <c r="G117" s="2">
        <v>3432</v>
      </c>
    </row>
    <row r="118" spans="1:7" x14ac:dyDescent="0.25">
      <c r="A118" s="1">
        <v>39930</v>
      </c>
      <c r="B118" t="s">
        <v>18</v>
      </c>
      <c r="C118" t="s">
        <v>6</v>
      </c>
      <c r="D118" t="s">
        <v>7</v>
      </c>
      <c r="E118">
        <v>3</v>
      </c>
      <c r="F118" s="2">
        <v>169</v>
      </c>
      <c r="G118" s="2">
        <v>507</v>
      </c>
    </row>
    <row r="119" spans="1:7" x14ac:dyDescent="0.25">
      <c r="A119" s="1">
        <v>39931</v>
      </c>
      <c r="B119" t="s">
        <v>8</v>
      </c>
      <c r="C119" t="s">
        <v>6</v>
      </c>
      <c r="D119" t="s">
        <v>7</v>
      </c>
      <c r="E119">
        <v>8</v>
      </c>
      <c r="F119" s="2">
        <v>299</v>
      </c>
      <c r="G119" s="2">
        <v>2392</v>
      </c>
    </row>
    <row r="120" spans="1:7" x14ac:dyDescent="0.25">
      <c r="A120" s="1">
        <v>39932</v>
      </c>
      <c r="B120" t="s">
        <v>5</v>
      </c>
      <c r="C120" t="s">
        <v>9</v>
      </c>
      <c r="D120" t="s">
        <v>10</v>
      </c>
      <c r="E120">
        <v>10</v>
      </c>
      <c r="F120" s="2">
        <v>599</v>
      </c>
      <c r="G120" s="2">
        <v>5990</v>
      </c>
    </row>
    <row r="121" spans="1:7" x14ac:dyDescent="0.25">
      <c r="A121" s="1">
        <v>39933</v>
      </c>
      <c r="B121" t="s">
        <v>11</v>
      </c>
      <c r="C121" t="s">
        <v>6</v>
      </c>
      <c r="D121" t="s">
        <v>7</v>
      </c>
      <c r="E121">
        <v>6</v>
      </c>
      <c r="F121" s="2">
        <v>400</v>
      </c>
      <c r="G121" s="2">
        <v>2400</v>
      </c>
    </row>
    <row r="122" spans="1:7" x14ac:dyDescent="0.25">
      <c r="A122" s="1">
        <v>39934</v>
      </c>
      <c r="B122" t="s">
        <v>12</v>
      </c>
      <c r="C122" t="s">
        <v>9</v>
      </c>
      <c r="D122" t="s">
        <v>10</v>
      </c>
      <c r="E122">
        <v>8</v>
      </c>
      <c r="F122" s="2">
        <v>599</v>
      </c>
      <c r="G122" s="2">
        <v>4792</v>
      </c>
    </row>
    <row r="123" spans="1:7" x14ac:dyDescent="0.25">
      <c r="A123" s="1">
        <v>39935</v>
      </c>
      <c r="B123" t="s">
        <v>13</v>
      </c>
      <c r="C123" t="s">
        <v>9</v>
      </c>
      <c r="D123" t="s">
        <v>10</v>
      </c>
      <c r="E123">
        <v>5</v>
      </c>
      <c r="F123" s="2">
        <v>300</v>
      </c>
      <c r="G123" s="2">
        <v>1500</v>
      </c>
    </row>
    <row r="124" spans="1:7" x14ac:dyDescent="0.25">
      <c r="A124" s="1">
        <v>39936</v>
      </c>
      <c r="B124" t="s">
        <v>14</v>
      </c>
      <c r="C124" t="s">
        <v>9</v>
      </c>
      <c r="D124" t="s">
        <v>10</v>
      </c>
      <c r="E124">
        <v>3</v>
      </c>
      <c r="F124" s="2">
        <v>300</v>
      </c>
      <c r="G124" s="2">
        <v>900</v>
      </c>
    </row>
    <row r="125" spans="1:7" x14ac:dyDescent="0.25">
      <c r="A125" s="1">
        <v>39937</v>
      </c>
      <c r="B125" t="s">
        <v>17</v>
      </c>
      <c r="C125" t="s">
        <v>9</v>
      </c>
      <c r="D125" t="s">
        <v>10</v>
      </c>
      <c r="E125">
        <v>3</v>
      </c>
      <c r="F125" s="2">
        <v>300</v>
      </c>
      <c r="G125" s="2">
        <v>900</v>
      </c>
    </row>
    <row r="126" spans="1:7" x14ac:dyDescent="0.25">
      <c r="A126" s="1">
        <v>39938</v>
      </c>
      <c r="B126" t="s">
        <v>18</v>
      </c>
      <c r="C126" t="s">
        <v>9</v>
      </c>
      <c r="D126" t="s">
        <v>10</v>
      </c>
      <c r="E126">
        <v>1</v>
      </c>
      <c r="F126" s="2">
        <v>300</v>
      </c>
      <c r="G126" s="2">
        <v>300</v>
      </c>
    </row>
    <row r="127" spans="1:7" x14ac:dyDescent="0.25">
      <c r="A127" s="1">
        <v>39939</v>
      </c>
      <c r="B127" t="s">
        <v>15</v>
      </c>
      <c r="C127" t="s">
        <v>9</v>
      </c>
      <c r="D127" t="s">
        <v>10</v>
      </c>
      <c r="E127">
        <v>9</v>
      </c>
      <c r="F127" s="2">
        <v>400</v>
      </c>
      <c r="G127" s="2">
        <v>3600</v>
      </c>
    </row>
    <row r="128" spans="1:7" x14ac:dyDescent="0.25">
      <c r="A128" s="1">
        <v>39940</v>
      </c>
      <c r="B128" t="s">
        <v>5</v>
      </c>
      <c r="C128" t="s">
        <v>16</v>
      </c>
      <c r="D128" t="s">
        <v>24</v>
      </c>
      <c r="E128">
        <v>6</v>
      </c>
      <c r="F128" s="2">
        <v>350</v>
      </c>
      <c r="G128" s="2">
        <v>2100</v>
      </c>
    </row>
    <row r="129" spans="1:7" x14ac:dyDescent="0.25">
      <c r="A129" s="1">
        <v>39941</v>
      </c>
      <c r="B129" t="s">
        <v>8</v>
      </c>
      <c r="C129" t="s">
        <v>19</v>
      </c>
      <c r="D129" t="s">
        <v>20</v>
      </c>
      <c r="E129">
        <v>8</v>
      </c>
      <c r="F129" s="2">
        <v>225</v>
      </c>
      <c r="G129" s="2">
        <v>1800</v>
      </c>
    </row>
    <row r="130" spans="1:7" x14ac:dyDescent="0.25">
      <c r="A130" s="1">
        <v>39942</v>
      </c>
      <c r="B130" t="s">
        <v>11</v>
      </c>
      <c r="C130" t="s">
        <v>9</v>
      </c>
      <c r="D130" t="s">
        <v>10</v>
      </c>
      <c r="E130">
        <v>1</v>
      </c>
      <c r="F130" s="2">
        <v>300</v>
      </c>
      <c r="G130" s="2">
        <v>300</v>
      </c>
    </row>
    <row r="131" spans="1:7" x14ac:dyDescent="0.25">
      <c r="A131" s="1">
        <v>39943</v>
      </c>
      <c r="B131" t="s">
        <v>12</v>
      </c>
      <c r="C131" t="s">
        <v>6</v>
      </c>
      <c r="D131" t="s">
        <v>7</v>
      </c>
      <c r="E131">
        <v>5</v>
      </c>
      <c r="F131" s="2">
        <v>169</v>
      </c>
      <c r="G131" s="2">
        <v>845</v>
      </c>
    </row>
    <row r="132" spans="1:7" x14ac:dyDescent="0.25">
      <c r="A132" s="1">
        <v>39944</v>
      </c>
      <c r="B132" t="s">
        <v>13</v>
      </c>
      <c r="C132" t="s">
        <v>19</v>
      </c>
      <c r="D132" t="s">
        <v>20</v>
      </c>
      <c r="E132">
        <v>4</v>
      </c>
      <c r="F132" s="2">
        <v>225</v>
      </c>
      <c r="G132" s="2">
        <v>900</v>
      </c>
    </row>
    <row r="133" spans="1:7" x14ac:dyDescent="0.25">
      <c r="A133" s="1">
        <v>39945</v>
      </c>
      <c r="B133" t="s">
        <v>14</v>
      </c>
      <c r="C133" t="s">
        <v>9</v>
      </c>
      <c r="D133" t="s">
        <v>10</v>
      </c>
      <c r="E133">
        <v>7</v>
      </c>
      <c r="F133" s="2">
        <v>599</v>
      </c>
      <c r="G133" s="2">
        <v>4193</v>
      </c>
    </row>
    <row r="134" spans="1:7" x14ac:dyDescent="0.25">
      <c r="A134" s="1">
        <v>39946</v>
      </c>
      <c r="B134" t="s">
        <v>15</v>
      </c>
      <c r="C134" t="s">
        <v>9</v>
      </c>
      <c r="D134" t="s">
        <v>10</v>
      </c>
      <c r="E134">
        <v>1</v>
      </c>
      <c r="F134" s="2">
        <v>300</v>
      </c>
      <c r="G134" s="2">
        <v>300</v>
      </c>
    </row>
    <row r="135" spans="1:7" x14ac:dyDescent="0.25">
      <c r="A135" s="1">
        <v>39947</v>
      </c>
      <c r="B135" t="s">
        <v>17</v>
      </c>
      <c r="C135" t="s">
        <v>9</v>
      </c>
      <c r="D135" t="s">
        <v>10</v>
      </c>
      <c r="E135">
        <v>7</v>
      </c>
      <c r="F135" s="2">
        <v>599</v>
      </c>
      <c r="G135" s="2">
        <v>4193</v>
      </c>
    </row>
    <row r="136" spans="1:7" x14ac:dyDescent="0.25">
      <c r="A136" s="1">
        <v>39948</v>
      </c>
      <c r="B136" t="s">
        <v>18</v>
      </c>
      <c r="C136" t="s">
        <v>9</v>
      </c>
      <c r="D136" t="s">
        <v>10</v>
      </c>
      <c r="E136">
        <v>4</v>
      </c>
      <c r="F136" s="2">
        <v>229</v>
      </c>
      <c r="G136" s="2">
        <v>916</v>
      </c>
    </row>
    <row r="137" spans="1:7" x14ac:dyDescent="0.25">
      <c r="A137" s="1">
        <v>39949</v>
      </c>
      <c r="B137" t="s">
        <v>8</v>
      </c>
      <c r="C137" t="s">
        <v>9</v>
      </c>
      <c r="D137" t="s">
        <v>10</v>
      </c>
      <c r="E137">
        <v>3</v>
      </c>
      <c r="F137" s="2">
        <v>400</v>
      </c>
      <c r="G137" s="2">
        <v>1200</v>
      </c>
    </row>
    <row r="138" spans="1:7" x14ac:dyDescent="0.25">
      <c r="A138" s="1">
        <v>39950</v>
      </c>
      <c r="B138" t="s">
        <v>5</v>
      </c>
      <c r="C138" t="s">
        <v>16</v>
      </c>
      <c r="D138" t="s">
        <v>24</v>
      </c>
      <c r="E138">
        <v>6</v>
      </c>
      <c r="F138" s="2">
        <v>429</v>
      </c>
      <c r="G138" s="2">
        <v>2574</v>
      </c>
    </row>
    <row r="139" spans="1:7" x14ac:dyDescent="0.25">
      <c r="A139" s="1">
        <v>39951</v>
      </c>
      <c r="B139" t="s">
        <v>11</v>
      </c>
      <c r="C139" t="s">
        <v>9</v>
      </c>
      <c r="D139" t="s">
        <v>10</v>
      </c>
      <c r="E139">
        <v>8</v>
      </c>
      <c r="F139" s="2">
        <v>599</v>
      </c>
      <c r="G139" s="2">
        <v>4792</v>
      </c>
    </row>
    <row r="140" spans="1:7" x14ac:dyDescent="0.25">
      <c r="A140" s="1">
        <v>39952</v>
      </c>
      <c r="B140" t="s">
        <v>12</v>
      </c>
      <c r="C140" t="s">
        <v>6</v>
      </c>
      <c r="D140" t="s">
        <v>7</v>
      </c>
      <c r="E140">
        <v>6</v>
      </c>
      <c r="F140" s="2">
        <v>450</v>
      </c>
      <c r="G140" s="2">
        <v>2700</v>
      </c>
    </row>
    <row r="141" spans="1:7" x14ac:dyDescent="0.25">
      <c r="A141" s="1">
        <v>39953</v>
      </c>
      <c r="B141" t="s">
        <v>13</v>
      </c>
      <c r="C141" t="s">
        <v>6</v>
      </c>
      <c r="D141" t="s">
        <v>7</v>
      </c>
      <c r="E141">
        <v>6</v>
      </c>
      <c r="F141" s="2">
        <v>299</v>
      </c>
      <c r="G141" s="2">
        <v>1794</v>
      </c>
    </row>
    <row r="142" spans="1:7" x14ac:dyDescent="0.25">
      <c r="A142" s="1">
        <v>39954</v>
      </c>
      <c r="B142" t="s">
        <v>14</v>
      </c>
      <c r="C142" t="s">
        <v>9</v>
      </c>
      <c r="D142" t="s">
        <v>10</v>
      </c>
      <c r="E142">
        <v>2</v>
      </c>
      <c r="F142" s="2">
        <v>229</v>
      </c>
      <c r="G142" s="2">
        <v>458</v>
      </c>
    </row>
    <row r="143" spans="1:7" x14ac:dyDescent="0.25">
      <c r="A143" s="1">
        <v>39955</v>
      </c>
      <c r="B143" t="s">
        <v>17</v>
      </c>
      <c r="C143" t="s">
        <v>16</v>
      </c>
      <c r="D143" t="s">
        <v>24</v>
      </c>
      <c r="E143">
        <v>2</v>
      </c>
      <c r="F143" s="2">
        <v>429</v>
      </c>
      <c r="G143" s="2">
        <v>858</v>
      </c>
    </row>
    <row r="144" spans="1:7" x14ac:dyDescent="0.25">
      <c r="A144" s="1">
        <v>39956</v>
      </c>
      <c r="B144" t="s">
        <v>18</v>
      </c>
      <c r="C144" t="s">
        <v>16</v>
      </c>
      <c r="D144" t="s">
        <v>21</v>
      </c>
      <c r="E144">
        <v>3</v>
      </c>
      <c r="F144" s="2">
        <v>150</v>
      </c>
      <c r="G144" s="2">
        <v>450</v>
      </c>
    </row>
    <row r="145" spans="1:7" x14ac:dyDescent="0.25">
      <c r="A145" s="1">
        <v>39957</v>
      </c>
      <c r="B145" t="s">
        <v>15</v>
      </c>
      <c r="C145" t="s">
        <v>19</v>
      </c>
      <c r="D145" t="s">
        <v>20</v>
      </c>
      <c r="E145">
        <v>2</v>
      </c>
      <c r="F145" s="2">
        <v>225</v>
      </c>
      <c r="G145" s="2">
        <v>450</v>
      </c>
    </row>
    <row r="146" spans="1:7" x14ac:dyDescent="0.25">
      <c r="A146" s="1">
        <v>39958</v>
      </c>
      <c r="B146" t="s">
        <v>5</v>
      </c>
      <c r="C146" t="s">
        <v>19</v>
      </c>
      <c r="D146" t="s">
        <v>20</v>
      </c>
      <c r="E146">
        <v>6</v>
      </c>
      <c r="F146" s="2">
        <v>225</v>
      </c>
      <c r="G146" s="2">
        <v>1350</v>
      </c>
    </row>
    <row r="147" spans="1:7" x14ac:dyDescent="0.25">
      <c r="A147" s="1">
        <v>39959</v>
      </c>
      <c r="B147" t="s">
        <v>8</v>
      </c>
      <c r="C147" t="s">
        <v>19</v>
      </c>
      <c r="D147" t="s">
        <v>20</v>
      </c>
      <c r="E147">
        <v>6</v>
      </c>
      <c r="F147" s="2">
        <v>225</v>
      </c>
      <c r="G147" s="2">
        <v>1350</v>
      </c>
    </row>
    <row r="148" spans="1:7" x14ac:dyDescent="0.25">
      <c r="A148" s="1">
        <v>39960</v>
      </c>
      <c r="B148" t="s">
        <v>11</v>
      </c>
      <c r="C148" t="s">
        <v>16</v>
      </c>
      <c r="D148" t="s">
        <v>24</v>
      </c>
      <c r="E148">
        <v>2</v>
      </c>
      <c r="F148" s="2">
        <v>429</v>
      </c>
      <c r="G148" s="2">
        <v>858</v>
      </c>
    </row>
    <row r="149" spans="1:7" x14ac:dyDescent="0.25">
      <c r="A149" s="1">
        <v>39961</v>
      </c>
      <c r="B149" t="s">
        <v>12</v>
      </c>
      <c r="C149" t="s">
        <v>16</v>
      </c>
      <c r="D149" t="s">
        <v>24</v>
      </c>
      <c r="E149">
        <v>6</v>
      </c>
      <c r="F149" s="2">
        <v>429</v>
      </c>
      <c r="G149" s="2">
        <v>2574</v>
      </c>
    </row>
    <row r="150" spans="1:7" x14ac:dyDescent="0.25">
      <c r="A150" s="1">
        <v>39962</v>
      </c>
      <c r="B150" t="s">
        <v>13</v>
      </c>
      <c r="C150" t="s">
        <v>16</v>
      </c>
      <c r="D150" t="s">
        <v>24</v>
      </c>
      <c r="E150">
        <v>4</v>
      </c>
      <c r="F150" s="2">
        <v>99</v>
      </c>
      <c r="G150" s="2">
        <v>396</v>
      </c>
    </row>
    <row r="151" spans="1:7" x14ac:dyDescent="0.25">
      <c r="A151" s="1">
        <v>39963</v>
      </c>
      <c r="B151" t="s">
        <v>14</v>
      </c>
      <c r="C151" t="s">
        <v>6</v>
      </c>
      <c r="D151" t="s">
        <v>7</v>
      </c>
      <c r="E151">
        <v>6</v>
      </c>
      <c r="F151" s="2">
        <v>325</v>
      </c>
      <c r="G151" s="2">
        <v>1950</v>
      </c>
    </row>
    <row r="152" spans="1:7" x14ac:dyDescent="0.25">
      <c r="A152" s="1">
        <v>39964</v>
      </c>
      <c r="B152" t="s">
        <v>15</v>
      </c>
      <c r="C152" t="s">
        <v>6</v>
      </c>
      <c r="D152" t="s">
        <v>7</v>
      </c>
      <c r="E152">
        <v>3</v>
      </c>
      <c r="F152" s="2">
        <v>325</v>
      </c>
      <c r="G152" s="2">
        <v>975</v>
      </c>
    </row>
    <row r="153" spans="1:7" x14ac:dyDescent="0.25">
      <c r="A153" s="1">
        <v>39965</v>
      </c>
      <c r="B153" t="s">
        <v>17</v>
      </c>
      <c r="C153" t="s">
        <v>19</v>
      </c>
      <c r="D153" t="s">
        <v>20</v>
      </c>
      <c r="E153">
        <v>6</v>
      </c>
      <c r="F153" s="2">
        <v>225</v>
      </c>
      <c r="G153" s="2">
        <v>1350</v>
      </c>
    </row>
    <row r="154" spans="1:7" x14ac:dyDescent="0.25">
      <c r="A154" s="1">
        <v>39966</v>
      </c>
      <c r="B154" t="s">
        <v>18</v>
      </c>
      <c r="C154" t="s">
        <v>9</v>
      </c>
      <c r="D154" t="s">
        <v>10</v>
      </c>
      <c r="E154">
        <v>1</v>
      </c>
      <c r="F154" s="2">
        <v>300</v>
      </c>
      <c r="G154" s="2">
        <v>300</v>
      </c>
    </row>
    <row r="155" spans="1:7" x14ac:dyDescent="0.25">
      <c r="A155" s="1">
        <v>39967</v>
      </c>
      <c r="B155" t="s">
        <v>8</v>
      </c>
      <c r="C155" t="s">
        <v>6</v>
      </c>
      <c r="D155" t="s">
        <v>7</v>
      </c>
      <c r="E155">
        <v>8</v>
      </c>
      <c r="F155" s="2">
        <v>299</v>
      </c>
      <c r="G155" s="2">
        <v>2392</v>
      </c>
    </row>
    <row r="156" spans="1:7" x14ac:dyDescent="0.25">
      <c r="A156" s="1">
        <v>39968</v>
      </c>
      <c r="B156" t="s">
        <v>5</v>
      </c>
      <c r="C156" t="s">
        <v>19</v>
      </c>
      <c r="D156" t="s">
        <v>20</v>
      </c>
      <c r="E156">
        <v>9</v>
      </c>
      <c r="F156" s="2">
        <v>225</v>
      </c>
      <c r="G156" s="2">
        <v>2025</v>
      </c>
    </row>
    <row r="157" spans="1:7" x14ac:dyDescent="0.25">
      <c r="A157" s="1">
        <v>39969</v>
      </c>
      <c r="B157" t="s">
        <v>11</v>
      </c>
      <c r="C157" t="s">
        <v>9</v>
      </c>
      <c r="D157" t="s">
        <v>10</v>
      </c>
      <c r="E157">
        <v>6</v>
      </c>
      <c r="F157" s="2">
        <v>300</v>
      </c>
      <c r="G157" s="2">
        <v>1800</v>
      </c>
    </row>
    <row r="158" spans="1:7" x14ac:dyDescent="0.25">
      <c r="A158" s="1">
        <v>39970</v>
      </c>
      <c r="B158" t="s">
        <v>12</v>
      </c>
      <c r="C158" t="s">
        <v>6</v>
      </c>
      <c r="D158" t="s">
        <v>7</v>
      </c>
      <c r="E158">
        <v>10</v>
      </c>
      <c r="F158" s="2">
        <v>299</v>
      </c>
      <c r="G158" s="2">
        <v>2990</v>
      </c>
    </row>
    <row r="159" spans="1:7" x14ac:dyDescent="0.25">
      <c r="A159" s="1">
        <v>39971</v>
      </c>
      <c r="B159" t="s">
        <v>13</v>
      </c>
      <c r="C159" t="s">
        <v>9</v>
      </c>
      <c r="D159" t="s">
        <v>10</v>
      </c>
      <c r="E159">
        <v>9</v>
      </c>
      <c r="F159" s="2">
        <v>400</v>
      </c>
      <c r="G159" s="2">
        <v>3600</v>
      </c>
    </row>
    <row r="160" spans="1:7" x14ac:dyDescent="0.25">
      <c r="A160" s="1">
        <v>39972</v>
      </c>
      <c r="B160" t="s">
        <v>14</v>
      </c>
      <c r="C160" t="s">
        <v>9</v>
      </c>
      <c r="D160" t="s">
        <v>10</v>
      </c>
      <c r="E160">
        <v>4</v>
      </c>
      <c r="F160" s="2">
        <v>400</v>
      </c>
      <c r="G160" s="2">
        <v>1600</v>
      </c>
    </row>
    <row r="161" spans="1:7" x14ac:dyDescent="0.25">
      <c r="A161" s="1">
        <v>39973</v>
      </c>
      <c r="B161" t="s">
        <v>17</v>
      </c>
      <c r="C161" t="s">
        <v>6</v>
      </c>
      <c r="D161" t="s">
        <v>7</v>
      </c>
      <c r="E161">
        <v>1</v>
      </c>
      <c r="F161" s="2">
        <v>400</v>
      </c>
      <c r="G161" s="2">
        <v>400</v>
      </c>
    </row>
    <row r="162" spans="1:7" x14ac:dyDescent="0.25">
      <c r="A162" s="1">
        <v>39974</v>
      </c>
      <c r="B162" t="s">
        <v>18</v>
      </c>
      <c r="C162" t="s">
        <v>16</v>
      </c>
      <c r="D162" t="s">
        <v>24</v>
      </c>
      <c r="E162">
        <v>3</v>
      </c>
      <c r="F162" s="2">
        <v>99</v>
      </c>
      <c r="G162" s="2">
        <v>297</v>
      </c>
    </row>
    <row r="163" spans="1:7" x14ac:dyDescent="0.25">
      <c r="A163" s="1">
        <v>39975</v>
      </c>
      <c r="B163" t="s">
        <v>15</v>
      </c>
      <c r="C163" t="s">
        <v>6</v>
      </c>
      <c r="D163" t="s">
        <v>7</v>
      </c>
      <c r="E163">
        <v>4</v>
      </c>
      <c r="F163" s="2">
        <v>400</v>
      </c>
      <c r="G163" s="2">
        <v>1600</v>
      </c>
    </row>
    <row r="164" spans="1:7" x14ac:dyDescent="0.25">
      <c r="A164" s="1">
        <v>39976</v>
      </c>
      <c r="B164" t="s">
        <v>5</v>
      </c>
      <c r="C164" t="s">
        <v>6</v>
      </c>
      <c r="D164" t="s">
        <v>7</v>
      </c>
      <c r="E164">
        <v>3</v>
      </c>
      <c r="F164" s="2">
        <v>299</v>
      </c>
      <c r="G164" s="2">
        <v>897</v>
      </c>
    </row>
    <row r="165" spans="1:7" x14ac:dyDescent="0.25">
      <c r="A165" s="1">
        <v>39977</v>
      </c>
      <c r="B165" t="s">
        <v>8</v>
      </c>
      <c r="C165" t="s">
        <v>9</v>
      </c>
      <c r="D165" t="s">
        <v>10</v>
      </c>
      <c r="E165">
        <v>6</v>
      </c>
      <c r="F165" s="2">
        <v>600</v>
      </c>
      <c r="G165" s="2">
        <v>3600</v>
      </c>
    </row>
    <row r="166" spans="1:7" x14ac:dyDescent="0.25">
      <c r="A166" s="1">
        <v>39978</v>
      </c>
      <c r="B166" t="s">
        <v>11</v>
      </c>
      <c r="C166" t="s">
        <v>9</v>
      </c>
      <c r="D166" t="s">
        <v>21</v>
      </c>
      <c r="E166">
        <v>3</v>
      </c>
      <c r="F166" s="2">
        <v>150</v>
      </c>
      <c r="G166" s="2">
        <v>450</v>
      </c>
    </row>
    <row r="167" spans="1:7" x14ac:dyDescent="0.25">
      <c r="A167" s="1">
        <v>39979</v>
      </c>
      <c r="B167" t="s">
        <v>12</v>
      </c>
      <c r="C167" t="s">
        <v>9</v>
      </c>
      <c r="D167" t="s">
        <v>10</v>
      </c>
      <c r="E167">
        <v>4</v>
      </c>
      <c r="F167" s="2">
        <v>229</v>
      </c>
      <c r="G167" s="2">
        <v>916</v>
      </c>
    </row>
    <row r="168" spans="1:7" x14ac:dyDescent="0.25">
      <c r="A168" s="1">
        <v>39980</v>
      </c>
      <c r="B168" t="s">
        <v>13</v>
      </c>
      <c r="C168" t="s">
        <v>9</v>
      </c>
      <c r="D168" t="s">
        <v>10</v>
      </c>
      <c r="E168">
        <v>5</v>
      </c>
      <c r="F168" s="2">
        <v>300</v>
      </c>
      <c r="G168" s="2">
        <v>1500</v>
      </c>
    </row>
    <row r="169" spans="1:7" x14ac:dyDescent="0.25">
      <c r="A169" s="1">
        <v>39981</v>
      </c>
      <c r="B169" t="s">
        <v>14</v>
      </c>
      <c r="C169" t="s">
        <v>6</v>
      </c>
      <c r="D169" t="s">
        <v>7</v>
      </c>
      <c r="E169">
        <v>9</v>
      </c>
      <c r="F169" s="2">
        <v>325</v>
      </c>
      <c r="G169" s="2">
        <v>2925</v>
      </c>
    </row>
    <row r="170" spans="1:7" x14ac:dyDescent="0.25">
      <c r="A170" s="1">
        <v>39982</v>
      </c>
      <c r="B170" t="s">
        <v>15</v>
      </c>
      <c r="C170" t="s">
        <v>9</v>
      </c>
      <c r="D170" t="s">
        <v>10</v>
      </c>
      <c r="E170">
        <v>5</v>
      </c>
      <c r="F170" s="2">
        <v>300</v>
      </c>
      <c r="G170" s="2">
        <v>1500</v>
      </c>
    </row>
    <row r="171" spans="1:7" x14ac:dyDescent="0.25">
      <c r="A171" s="1">
        <v>39983</v>
      </c>
      <c r="B171" t="s">
        <v>17</v>
      </c>
      <c r="C171" t="s">
        <v>9</v>
      </c>
      <c r="D171" t="s">
        <v>10</v>
      </c>
      <c r="E171">
        <v>2</v>
      </c>
      <c r="F171" s="2">
        <v>600</v>
      </c>
      <c r="G171" s="2">
        <v>1200</v>
      </c>
    </row>
    <row r="172" spans="1:7" x14ac:dyDescent="0.25">
      <c r="A172" s="1">
        <v>39984</v>
      </c>
      <c r="B172" t="s">
        <v>18</v>
      </c>
      <c r="C172" t="s">
        <v>6</v>
      </c>
      <c r="D172" t="s">
        <v>7</v>
      </c>
      <c r="E172">
        <v>10</v>
      </c>
      <c r="F172" s="2">
        <v>325</v>
      </c>
      <c r="G172" s="2">
        <v>3250</v>
      </c>
    </row>
    <row r="173" spans="1:7" x14ac:dyDescent="0.25">
      <c r="A173" s="1">
        <v>39985</v>
      </c>
      <c r="B173" t="s">
        <v>8</v>
      </c>
      <c r="C173" t="s">
        <v>9</v>
      </c>
      <c r="D173" t="s">
        <v>10</v>
      </c>
      <c r="E173">
        <v>4</v>
      </c>
      <c r="F173" s="2">
        <v>599</v>
      </c>
      <c r="G173" s="2">
        <v>2396</v>
      </c>
    </row>
    <row r="174" spans="1:7" x14ac:dyDescent="0.25">
      <c r="A174" s="1">
        <v>39986</v>
      </c>
      <c r="B174" t="s">
        <v>5</v>
      </c>
      <c r="C174" t="s">
        <v>19</v>
      </c>
      <c r="D174" t="s">
        <v>20</v>
      </c>
      <c r="E174">
        <v>2</v>
      </c>
      <c r="F174" s="2">
        <v>225</v>
      </c>
      <c r="G174" s="2">
        <v>450</v>
      </c>
    </row>
    <row r="175" spans="1:7" x14ac:dyDescent="0.25">
      <c r="A175" s="1">
        <v>39987</v>
      </c>
      <c r="B175" t="s">
        <v>11</v>
      </c>
      <c r="C175" t="s">
        <v>6</v>
      </c>
      <c r="D175" t="s">
        <v>7</v>
      </c>
      <c r="E175">
        <v>4</v>
      </c>
      <c r="F175" s="2">
        <v>325</v>
      </c>
      <c r="G175" s="2">
        <v>1300</v>
      </c>
    </row>
    <row r="176" spans="1:7" x14ac:dyDescent="0.25">
      <c r="A176" s="1">
        <v>39988</v>
      </c>
      <c r="B176" t="s">
        <v>12</v>
      </c>
      <c r="C176" t="s">
        <v>6</v>
      </c>
      <c r="D176" t="s">
        <v>7</v>
      </c>
      <c r="E176">
        <v>8</v>
      </c>
      <c r="F176" s="2">
        <v>450</v>
      </c>
      <c r="G176" s="2">
        <v>3600</v>
      </c>
    </row>
    <row r="177" spans="1:7" x14ac:dyDescent="0.25">
      <c r="A177" s="1">
        <v>39989</v>
      </c>
      <c r="B177" t="s">
        <v>13</v>
      </c>
      <c r="C177" t="s">
        <v>9</v>
      </c>
      <c r="D177" t="s">
        <v>10</v>
      </c>
      <c r="E177">
        <v>1</v>
      </c>
      <c r="F177" s="2">
        <v>599</v>
      </c>
      <c r="G177" s="2">
        <v>599</v>
      </c>
    </row>
    <row r="178" spans="1:7" x14ac:dyDescent="0.25">
      <c r="A178" s="1">
        <v>39990</v>
      </c>
      <c r="B178" t="s">
        <v>14</v>
      </c>
      <c r="C178" t="s">
        <v>6</v>
      </c>
      <c r="D178" t="s">
        <v>7</v>
      </c>
      <c r="E178">
        <v>10</v>
      </c>
      <c r="F178" s="2">
        <v>325</v>
      </c>
      <c r="G178" s="2">
        <v>3250</v>
      </c>
    </row>
    <row r="179" spans="1:7" x14ac:dyDescent="0.25">
      <c r="A179" s="1">
        <v>39991</v>
      </c>
      <c r="B179" t="s">
        <v>17</v>
      </c>
      <c r="C179" t="s">
        <v>6</v>
      </c>
      <c r="D179" t="s">
        <v>7</v>
      </c>
      <c r="E179">
        <v>4</v>
      </c>
      <c r="F179" s="2">
        <v>299</v>
      </c>
      <c r="G179" s="2">
        <v>1196</v>
      </c>
    </row>
    <row r="180" spans="1:7" x14ac:dyDescent="0.25">
      <c r="A180" s="1">
        <v>39992</v>
      </c>
      <c r="B180" t="s">
        <v>18</v>
      </c>
      <c r="C180" t="s">
        <v>6</v>
      </c>
      <c r="D180" t="s">
        <v>7</v>
      </c>
      <c r="E180">
        <v>9</v>
      </c>
      <c r="F180" s="2">
        <v>299</v>
      </c>
      <c r="G180" s="2">
        <v>2691</v>
      </c>
    </row>
    <row r="181" spans="1:7" x14ac:dyDescent="0.25">
      <c r="A181" s="1">
        <v>39993</v>
      </c>
      <c r="B181" t="s">
        <v>15</v>
      </c>
      <c r="C181" t="s">
        <v>6</v>
      </c>
      <c r="D181" t="s">
        <v>7</v>
      </c>
      <c r="E181">
        <v>7</v>
      </c>
      <c r="F181" s="2">
        <v>169</v>
      </c>
      <c r="G181" s="2">
        <v>1183</v>
      </c>
    </row>
    <row r="182" spans="1:7" x14ac:dyDescent="0.25">
      <c r="A182" s="1">
        <v>39994</v>
      </c>
      <c r="B182" t="s">
        <v>5</v>
      </c>
      <c r="C182" t="s">
        <v>6</v>
      </c>
      <c r="D182" t="s">
        <v>7</v>
      </c>
      <c r="E182">
        <v>3</v>
      </c>
      <c r="F182" s="2">
        <v>299</v>
      </c>
      <c r="G182" s="2">
        <v>897</v>
      </c>
    </row>
    <row r="183" spans="1:7" x14ac:dyDescent="0.25">
      <c r="A183" s="1">
        <v>39995</v>
      </c>
      <c r="B183" t="s">
        <v>8</v>
      </c>
      <c r="C183" t="s">
        <v>19</v>
      </c>
      <c r="D183" t="s">
        <v>20</v>
      </c>
      <c r="E183">
        <v>10</v>
      </c>
      <c r="F183" s="2">
        <v>225</v>
      </c>
      <c r="G183" s="2">
        <v>2250</v>
      </c>
    </row>
    <row r="184" spans="1:7" x14ac:dyDescent="0.25">
      <c r="A184" s="1">
        <v>39996</v>
      </c>
      <c r="B184" t="s">
        <v>11</v>
      </c>
      <c r="C184" t="s">
        <v>6</v>
      </c>
      <c r="D184" t="s">
        <v>7</v>
      </c>
      <c r="E184">
        <v>2</v>
      </c>
      <c r="F184" s="2">
        <v>325</v>
      </c>
      <c r="G184" s="2">
        <v>650</v>
      </c>
    </row>
    <row r="185" spans="1:7" x14ac:dyDescent="0.25">
      <c r="A185" s="1">
        <v>39997</v>
      </c>
      <c r="B185" t="s">
        <v>12</v>
      </c>
      <c r="C185" t="s">
        <v>6</v>
      </c>
      <c r="D185" t="s">
        <v>7</v>
      </c>
      <c r="E185">
        <v>4</v>
      </c>
      <c r="F185" s="2">
        <v>450</v>
      </c>
      <c r="G185" s="2">
        <v>1800</v>
      </c>
    </row>
    <row r="186" spans="1:7" x14ac:dyDescent="0.25">
      <c r="A186" s="1">
        <v>39998</v>
      </c>
      <c r="B186" t="s">
        <v>13</v>
      </c>
      <c r="C186" t="s">
        <v>9</v>
      </c>
      <c r="D186" t="s">
        <v>10</v>
      </c>
      <c r="E186">
        <v>2</v>
      </c>
      <c r="F186" s="2">
        <v>599</v>
      </c>
      <c r="G186" s="2">
        <v>1198</v>
      </c>
    </row>
    <row r="187" spans="1:7" x14ac:dyDescent="0.25">
      <c r="A187" s="1">
        <v>39999</v>
      </c>
      <c r="B187" t="s">
        <v>14</v>
      </c>
      <c r="C187" t="s">
        <v>16</v>
      </c>
      <c r="D187" t="s">
        <v>24</v>
      </c>
      <c r="E187">
        <v>1</v>
      </c>
      <c r="F187" s="2">
        <v>350</v>
      </c>
      <c r="G187" s="2">
        <v>350</v>
      </c>
    </row>
    <row r="188" spans="1:7" x14ac:dyDescent="0.25">
      <c r="A188" s="1">
        <v>40000</v>
      </c>
      <c r="B188" t="s">
        <v>15</v>
      </c>
      <c r="C188" t="s">
        <v>6</v>
      </c>
      <c r="D188" t="s">
        <v>7</v>
      </c>
      <c r="E188">
        <v>2</v>
      </c>
      <c r="F188" s="2">
        <v>450</v>
      </c>
      <c r="G188" s="2">
        <v>900</v>
      </c>
    </row>
    <row r="189" spans="1:7" x14ac:dyDescent="0.25">
      <c r="A189" s="1">
        <v>40001</v>
      </c>
      <c r="B189" t="s">
        <v>17</v>
      </c>
      <c r="C189" t="s">
        <v>6</v>
      </c>
      <c r="D189" t="s">
        <v>7</v>
      </c>
      <c r="E189">
        <v>3</v>
      </c>
      <c r="F189" s="2">
        <v>450</v>
      </c>
      <c r="G189" s="2">
        <v>1350</v>
      </c>
    </row>
    <row r="190" spans="1:7" x14ac:dyDescent="0.25">
      <c r="A190" s="1">
        <v>40002</v>
      </c>
      <c r="B190" t="s">
        <v>18</v>
      </c>
      <c r="C190" t="s">
        <v>19</v>
      </c>
      <c r="D190" t="s">
        <v>20</v>
      </c>
      <c r="E190">
        <v>4</v>
      </c>
      <c r="F190" s="2">
        <v>225</v>
      </c>
      <c r="G190" s="2">
        <v>900</v>
      </c>
    </row>
    <row r="191" spans="1:7" x14ac:dyDescent="0.25">
      <c r="A191" s="1">
        <v>40003</v>
      </c>
      <c r="B191" t="s">
        <v>8</v>
      </c>
      <c r="C191" t="s">
        <v>16</v>
      </c>
      <c r="D191" t="s">
        <v>24</v>
      </c>
      <c r="E191">
        <v>7</v>
      </c>
      <c r="F191" s="2">
        <v>99</v>
      </c>
      <c r="G191" s="2">
        <v>693</v>
      </c>
    </row>
    <row r="192" spans="1:7" x14ac:dyDescent="0.25">
      <c r="A192" s="1">
        <v>40004</v>
      </c>
      <c r="B192" t="s">
        <v>5</v>
      </c>
      <c r="C192" t="s">
        <v>6</v>
      </c>
      <c r="D192" t="s">
        <v>7</v>
      </c>
      <c r="E192">
        <v>3</v>
      </c>
      <c r="F192" s="2">
        <v>299</v>
      </c>
      <c r="G192" s="2">
        <v>897</v>
      </c>
    </row>
    <row r="193" spans="1:7" x14ac:dyDescent="0.25">
      <c r="A193" s="1">
        <v>40005</v>
      </c>
      <c r="B193" t="s">
        <v>11</v>
      </c>
      <c r="C193" t="s">
        <v>9</v>
      </c>
      <c r="D193" t="s">
        <v>10</v>
      </c>
      <c r="E193">
        <v>3</v>
      </c>
      <c r="F193" s="2">
        <v>300</v>
      </c>
      <c r="G193" s="2">
        <v>900</v>
      </c>
    </row>
    <row r="194" spans="1:7" x14ac:dyDescent="0.25">
      <c r="A194" s="1">
        <v>40006</v>
      </c>
      <c r="B194" t="s">
        <v>12</v>
      </c>
      <c r="C194" t="s">
        <v>19</v>
      </c>
      <c r="D194" t="s">
        <v>20</v>
      </c>
      <c r="E194">
        <v>7</v>
      </c>
      <c r="F194" s="2">
        <v>225</v>
      </c>
      <c r="G194" s="2">
        <v>1575</v>
      </c>
    </row>
    <row r="195" spans="1:7" x14ac:dyDescent="0.25">
      <c r="A195" s="1">
        <v>40007</v>
      </c>
      <c r="B195" t="s">
        <v>13</v>
      </c>
      <c r="C195" t="s">
        <v>19</v>
      </c>
      <c r="D195" t="s">
        <v>20</v>
      </c>
      <c r="E195">
        <v>9</v>
      </c>
      <c r="F195" s="2">
        <v>225</v>
      </c>
      <c r="G195" s="2">
        <v>2025</v>
      </c>
    </row>
    <row r="196" spans="1:7" x14ac:dyDescent="0.25">
      <c r="A196" s="1">
        <v>40008</v>
      </c>
      <c r="B196" t="s">
        <v>14</v>
      </c>
      <c r="C196" t="s">
        <v>16</v>
      </c>
      <c r="D196" t="s">
        <v>24</v>
      </c>
      <c r="E196">
        <v>5</v>
      </c>
      <c r="F196" s="2">
        <v>429</v>
      </c>
      <c r="G196" s="2">
        <v>2145</v>
      </c>
    </row>
    <row r="197" spans="1:7" x14ac:dyDescent="0.25">
      <c r="A197" s="1">
        <v>40009</v>
      </c>
      <c r="B197" t="s">
        <v>17</v>
      </c>
      <c r="C197" t="s">
        <v>9</v>
      </c>
      <c r="D197" t="s">
        <v>10</v>
      </c>
      <c r="E197">
        <v>6</v>
      </c>
      <c r="F197" s="2">
        <v>229</v>
      </c>
      <c r="G197" s="2">
        <v>1374</v>
      </c>
    </row>
    <row r="198" spans="1:7" x14ac:dyDescent="0.25">
      <c r="A198" s="1">
        <v>40010</v>
      </c>
      <c r="B198" t="s">
        <v>18</v>
      </c>
      <c r="C198" t="s">
        <v>16</v>
      </c>
      <c r="D198" t="s">
        <v>24</v>
      </c>
      <c r="E198">
        <v>3</v>
      </c>
      <c r="F198" s="2">
        <v>429</v>
      </c>
      <c r="G198" s="2">
        <v>1287</v>
      </c>
    </row>
    <row r="199" spans="1:7" x14ac:dyDescent="0.25">
      <c r="A199" s="1">
        <v>40011</v>
      </c>
      <c r="B199" t="s">
        <v>15</v>
      </c>
      <c r="C199" t="s">
        <v>16</v>
      </c>
      <c r="D199" t="s">
        <v>24</v>
      </c>
      <c r="E199">
        <v>2</v>
      </c>
      <c r="F199" s="2">
        <v>429</v>
      </c>
      <c r="G199" s="2">
        <v>858</v>
      </c>
    </row>
    <row r="200" spans="1:7" x14ac:dyDescent="0.25">
      <c r="A200" s="1">
        <v>40012</v>
      </c>
      <c r="B200" t="s">
        <v>5</v>
      </c>
      <c r="C200" t="s">
        <v>16</v>
      </c>
      <c r="D200" t="s">
        <v>24</v>
      </c>
      <c r="E200">
        <v>10</v>
      </c>
      <c r="F200" s="2">
        <v>350</v>
      </c>
      <c r="G200" s="2">
        <v>3500</v>
      </c>
    </row>
    <row r="201" spans="1:7" x14ac:dyDescent="0.25">
      <c r="A201" s="1">
        <v>40013</v>
      </c>
      <c r="B201" t="s">
        <v>8</v>
      </c>
      <c r="C201" t="s">
        <v>19</v>
      </c>
      <c r="D201" t="s">
        <v>20</v>
      </c>
      <c r="E201">
        <v>4</v>
      </c>
      <c r="F201" s="2">
        <v>225</v>
      </c>
      <c r="G201" s="2">
        <v>900</v>
      </c>
    </row>
    <row r="202" spans="1:7" x14ac:dyDescent="0.25">
      <c r="A202" s="1">
        <v>40014</v>
      </c>
      <c r="B202" t="s">
        <v>11</v>
      </c>
      <c r="C202" t="s">
        <v>9</v>
      </c>
      <c r="D202" t="s">
        <v>10</v>
      </c>
      <c r="E202">
        <v>1</v>
      </c>
      <c r="F202" s="2">
        <v>300</v>
      </c>
      <c r="G202" s="2">
        <v>300</v>
      </c>
    </row>
    <row r="203" spans="1:7" x14ac:dyDescent="0.25">
      <c r="A203" s="1">
        <v>40015</v>
      </c>
      <c r="B203" t="s">
        <v>12</v>
      </c>
      <c r="C203" t="s">
        <v>6</v>
      </c>
      <c r="D203" t="s">
        <v>7</v>
      </c>
      <c r="E203">
        <v>6</v>
      </c>
      <c r="F203" s="2">
        <v>325</v>
      </c>
      <c r="G203" s="2">
        <v>1950</v>
      </c>
    </row>
    <row r="204" spans="1:7" x14ac:dyDescent="0.25">
      <c r="A204" s="1">
        <v>40016</v>
      </c>
      <c r="B204" t="s">
        <v>13</v>
      </c>
      <c r="C204" t="s">
        <v>6</v>
      </c>
      <c r="D204" t="s">
        <v>7</v>
      </c>
      <c r="E204">
        <v>8</v>
      </c>
      <c r="F204" s="2">
        <v>299</v>
      </c>
      <c r="G204" s="2">
        <v>2392</v>
      </c>
    </row>
    <row r="205" spans="1:7" x14ac:dyDescent="0.25">
      <c r="A205" s="1">
        <v>40017</v>
      </c>
      <c r="B205" t="s">
        <v>14</v>
      </c>
      <c r="C205" t="s">
        <v>6</v>
      </c>
      <c r="D205" t="s">
        <v>7</v>
      </c>
      <c r="E205">
        <v>7</v>
      </c>
      <c r="F205" s="2">
        <v>450</v>
      </c>
      <c r="G205" s="2">
        <v>3150</v>
      </c>
    </row>
    <row r="206" spans="1:7" x14ac:dyDescent="0.25">
      <c r="A206" s="1">
        <v>40018</v>
      </c>
      <c r="B206" t="s">
        <v>15</v>
      </c>
      <c r="C206" t="s">
        <v>9</v>
      </c>
      <c r="D206" t="s">
        <v>10</v>
      </c>
      <c r="E206">
        <v>3</v>
      </c>
      <c r="F206" s="2">
        <v>599</v>
      </c>
      <c r="G206" s="2">
        <v>1797</v>
      </c>
    </row>
    <row r="207" spans="1:7" x14ac:dyDescent="0.25">
      <c r="A207" s="1">
        <v>40019</v>
      </c>
      <c r="B207" t="s">
        <v>17</v>
      </c>
      <c r="C207" t="s">
        <v>6</v>
      </c>
      <c r="D207" t="s">
        <v>7</v>
      </c>
      <c r="E207">
        <v>9</v>
      </c>
      <c r="F207" s="2">
        <v>450</v>
      </c>
      <c r="G207" s="2">
        <v>4050</v>
      </c>
    </row>
    <row r="208" spans="1:7" x14ac:dyDescent="0.25">
      <c r="A208" s="1">
        <v>40020</v>
      </c>
      <c r="B208" t="s">
        <v>18</v>
      </c>
      <c r="C208" t="s">
        <v>19</v>
      </c>
      <c r="D208" t="s">
        <v>20</v>
      </c>
      <c r="E208">
        <v>2</v>
      </c>
      <c r="F208" s="2">
        <v>225</v>
      </c>
      <c r="G208" s="2">
        <v>450</v>
      </c>
    </row>
    <row r="209" spans="1:7" x14ac:dyDescent="0.25">
      <c r="A209" s="1">
        <v>40021</v>
      </c>
      <c r="B209" t="s">
        <v>8</v>
      </c>
      <c r="C209" t="s">
        <v>6</v>
      </c>
      <c r="D209" t="s">
        <v>7</v>
      </c>
      <c r="E209">
        <v>6</v>
      </c>
      <c r="F209" s="2">
        <v>299</v>
      </c>
      <c r="G209" s="2">
        <v>1794</v>
      </c>
    </row>
    <row r="210" spans="1:7" x14ac:dyDescent="0.25">
      <c r="A210" s="1">
        <v>40022</v>
      </c>
      <c r="B210" t="s">
        <v>5</v>
      </c>
      <c r="C210" t="s">
        <v>16</v>
      </c>
      <c r="D210" t="s">
        <v>24</v>
      </c>
      <c r="E210">
        <v>9</v>
      </c>
      <c r="F210" s="2">
        <v>99</v>
      </c>
      <c r="G210" s="2">
        <v>891</v>
      </c>
    </row>
    <row r="211" spans="1:7" x14ac:dyDescent="0.25">
      <c r="A211" s="1">
        <v>40023</v>
      </c>
      <c r="B211" t="s">
        <v>11</v>
      </c>
      <c r="C211" t="s">
        <v>16</v>
      </c>
      <c r="D211" t="s">
        <v>24</v>
      </c>
      <c r="E211">
        <v>10</v>
      </c>
      <c r="F211" s="2">
        <v>99</v>
      </c>
      <c r="G211" s="2">
        <v>990</v>
      </c>
    </row>
    <row r="212" spans="1:7" x14ac:dyDescent="0.25">
      <c r="A212" s="1">
        <v>40024</v>
      </c>
      <c r="B212" t="s">
        <v>12</v>
      </c>
      <c r="C212" t="s">
        <v>9</v>
      </c>
      <c r="D212" t="s">
        <v>10</v>
      </c>
      <c r="E212">
        <v>2</v>
      </c>
      <c r="F212" s="2">
        <v>300</v>
      </c>
      <c r="G212" s="2">
        <v>600</v>
      </c>
    </row>
    <row r="213" spans="1:7" x14ac:dyDescent="0.25">
      <c r="A213" s="1">
        <v>40025</v>
      </c>
      <c r="B213" t="s">
        <v>13</v>
      </c>
      <c r="C213" t="s">
        <v>9</v>
      </c>
      <c r="D213" t="s">
        <v>10</v>
      </c>
      <c r="E213">
        <v>6</v>
      </c>
      <c r="F213" s="2">
        <v>599</v>
      </c>
      <c r="G213" s="2">
        <v>3594</v>
      </c>
    </row>
    <row r="214" spans="1:7" x14ac:dyDescent="0.25">
      <c r="A214" s="1">
        <v>40026</v>
      </c>
      <c r="B214" t="s">
        <v>14</v>
      </c>
      <c r="C214" t="s">
        <v>6</v>
      </c>
      <c r="D214" t="s">
        <v>7</v>
      </c>
      <c r="E214">
        <v>5</v>
      </c>
      <c r="F214" s="2">
        <v>299</v>
      </c>
      <c r="G214" s="2">
        <v>1495</v>
      </c>
    </row>
    <row r="215" spans="1:7" x14ac:dyDescent="0.25">
      <c r="A215" s="1">
        <v>40027</v>
      </c>
      <c r="B215" t="s">
        <v>17</v>
      </c>
      <c r="C215" t="s">
        <v>6</v>
      </c>
      <c r="D215" t="s">
        <v>7</v>
      </c>
      <c r="E215">
        <v>7</v>
      </c>
      <c r="F215" s="2">
        <v>299</v>
      </c>
      <c r="G215" s="2">
        <v>2093</v>
      </c>
    </row>
    <row r="216" spans="1:7" x14ac:dyDescent="0.25">
      <c r="A216" s="1">
        <v>40028</v>
      </c>
      <c r="B216" t="s">
        <v>18</v>
      </c>
      <c r="C216" t="s">
        <v>19</v>
      </c>
      <c r="D216" t="s">
        <v>20</v>
      </c>
      <c r="E216">
        <v>4</v>
      </c>
      <c r="F216" s="2">
        <v>225</v>
      </c>
      <c r="G216" s="2">
        <v>900</v>
      </c>
    </row>
    <row r="217" spans="1:7" x14ac:dyDescent="0.25">
      <c r="A217" s="1">
        <v>40029</v>
      </c>
      <c r="B217" t="s">
        <v>15</v>
      </c>
      <c r="C217" t="s">
        <v>19</v>
      </c>
      <c r="D217" t="s">
        <v>20</v>
      </c>
      <c r="E217">
        <v>2</v>
      </c>
      <c r="F217" s="2">
        <v>225</v>
      </c>
      <c r="G217" s="2">
        <v>450</v>
      </c>
    </row>
    <row r="218" spans="1:7" x14ac:dyDescent="0.25">
      <c r="A218" s="1">
        <v>40030</v>
      </c>
      <c r="B218" t="s">
        <v>5</v>
      </c>
      <c r="C218" t="s">
        <v>6</v>
      </c>
      <c r="D218" t="s">
        <v>7</v>
      </c>
      <c r="E218">
        <v>9</v>
      </c>
      <c r="F218" s="2">
        <v>400</v>
      </c>
      <c r="G218" s="2">
        <v>3600</v>
      </c>
    </row>
    <row r="219" spans="1:7" x14ac:dyDescent="0.25">
      <c r="A219" s="1">
        <v>40031</v>
      </c>
      <c r="B219" t="s">
        <v>8</v>
      </c>
      <c r="C219" t="s">
        <v>9</v>
      </c>
      <c r="D219" t="s">
        <v>10</v>
      </c>
      <c r="E219">
        <v>9</v>
      </c>
      <c r="F219" s="2">
        <v>400</v>
      </c>
      <c r="G219" s="2">
        <v>3600</v>
      </c>
    </row>
    <row r="220" spans="1:7" x14ac:dyDescent="0.25">
      <c r="A220" s="1">
        <v>40032</v>
      </c>
      <c r="B220" t="s">
        <v>11</v>
      </c>
      <c r="C220" t="s">
        <v>9</v>
      </c>
      <c r="D220" t="s">
        <v>10</v>
      </c>
      <c r="E220">
        <v>7</v>
      </c>
      <c r="F220" s="2">
        <v>600</v>
      </c>
      <c r="G220" s="2">
        <v>4200</v>
      </c>
    </row>
    <row r="221" spans="1:7" x14ac:dyDescent="0.25">
      <c r="A221" s="1">
        <v>40033</v>
      </c>
      <c r="B221" t="s">
        <v>12</v>
      </c>
      <c r="C221" t="s">
        <v>16</v>
      </c>
      <c r="D221" t="s">
        <v>21</v>
      </c>
      <c r="E221">
        <v>1</v>
      </c>
      <c r="F221" s="2">
        <v>795</v>
      </c>
      <c r="G221" s="2">
        <v>795</v>
      </c>
    </row>
    <row r="222" spans="1:7" x14ac:dyDescent="0.25">
      <c r="A222" s="1">
        <v>40034</v>
      </c>
      <c r="B222" t="s">
        <v>13</v>
      </c>
      <c r="C222" t="s">
        <v>9</v>
      </c>
      <c r="D222" t="s">
        <v>10</v>
      </c>
      <c r="E222">
        <v>1</v>
      </c>
      <c r="F222" s="2">
        <v>229</v>
      </c>
      <c r="G222" s="2">
        <v>229</v>
      </c>
    </row>
    <row r="223" spans="1:7" x14ac:dyDescent="0.25">
      <c r="A223" s="1">
        <v>40035</v>
      </c>
      <c r="B223" t="s">
        <v>14</v>
      </c>
      <c r="C223" t="s">
        <v>16</v>
      </c>
      <c r="D223" t="s">
        <v>24</v>
      </c>
      <c r="E223">
        <v>1</v>
      </c>
      <c r="F223" s="2">
        <v>99</v>
      </c>
      <c r="G223" s="2">
        <v>99</v>
      </c>
    </row>
    <row r="224" spans="1:7" x14ac:dyDescent="0.25">
      <c r="A224" s="1">
        <v>40036</v>
      </c>
      <c r="B224" t="s">
        <v>15</v>
      </c>
      <c r="C224" t="s">
        <v>9</v>
      </c>
      <c r="D224" t="s">
        <v>10</v>
      </c>
      <c r="E224">
        <v>5</v>
      </c>
      <c r="F224" s="2">
        <v>400</v>
      </c>
      <c r="G224" s="2">
        <v>2009</v>
      </c>
    </row>
    <row r="225" spans="1:7" x14ac:dyDescent="0.25">
      <c r="A225" s="1">
        <v>40037</v>
      </c>
      <c r="B225" t="s">
        <v>17</v>
      </c>
      <c r="C225" t="s">
        <v>6</v>
      </c>
      <c r="D225" t="s">
        <v>7</v>
      </c>
      <c r="E225">
        <v>4</v>
      </c>
      <c r="F225" s="2">
        <v>325</v>
      </c>
      <c r="G225" s="2">
        <v>1300</v>
      </c>
    </row>
    <row r="226" spans="1:7" x14ac:dyDescent="0.25">
      <c r="A226" s="1">
        <v>40038</v>
      </c>
      <c r="B226" t="s">
        <v>18</v>
      </c>
      <c r="C226" t="s">
        <v>9</v>
      </c>
      <c r="D226" t="s">
        <v>10</v>
      </c>
      <c r="E226">
        <v>9</v>
      </c>
      <c r="F226" s="2">
        <v>229</v>
      </c>
      <c r="G226" s="2">
        <v>2061</v>
      </c>
    </row>
    <row r="227" spans="1:7" x14ac:dyDescent="0.25">
      <c r="A227" s="1">
        <v>40039</v>
      </c>
      <c r="B227" t="s">
        <v>8</v>
      </c>
      <c r="C227" t="s">
        <v>16</v>
      </c>
      <c r="D227" t="s">
        <v>21</v>
      </c>
      <c r="E227">
        <v>9</v>
      </c>
      <c r="F227" s="2">
        <v>150</v>
      </c>
      <c r="G227" s="2">
        <v>1350</v>
      </c>
    </row>
    <row r="228" spans="1:7" x14ac:dyDescent="0.25">
      <c r="A228" s="1">
        <v>40040</v>
      </c>
      <c r="B228" t="s">
        <v>5</v>
      </c>
      <c r="C228" t="s">
        <v>9</v>
      </c>
      <c r="D228" t="s">
        <v>10</v>
      </c>
      <c r="E228">
        <v>7</v>
      </c>
      <c r="F228" s="2">
        <v>600</v>
      </c>
      <c r="G228" s="2">
        <v>4200</v>
      </c>
    </row>
    <row r="229" spans="1:7" x14ac:dyDescent="0.25">
      <c r="A229" s="1">
        <v>40041</v>
      </c>
      <c r="B229" t="s">
        <v>11</v>
      </c>
      <c r="C229" t="s">
        <v>16</v>
      </c>
      <c r="D229" t="s">
        <v>24</v>
      </c>
      <c r="E229">
        <v>1</v>
      </c>
      <c r="F229" s="2">
        <v>350</v>
      </c>
      <c r="G229" s="2">
        <v>350</v>
      </c>
    </row>
    <row r="230" spans="1:7" x14ac:dyDescent="0.25">
      <c r="A230" s="1">
        <v>40042</v>
      </c>
      <c r="B230" t="s">
        <v>12</v>
      </c>
      <c r="C230" t="s">
        <v>6</v>
      </c>
      <c r="D230" t="s">
        <v>7</v>
      </c>
      <c r="E230">
        <v>4</v>
      </c>
      <c r="F230" s="2">
        <v>400</v>
      </c>
      <c r="G230" s="2">
        <v>1600</v>
      </c>
    </row>
    <row r="231" spans="1:7" x14ac:dyDescent="0.25">
      <c r="A231" s="1">
        <v>40043</v>
      </c>
      <c r="B231" t="s">
        <v>13</v>
      </c>
      <c r="C231" t="s">
        <v>6</v>
      </c>
      <c r="D231" t="s">
        <v>7</v>
      </c>
      <c r="E231">
        <v>3</v>
      </c>
      <c r="F231" s="2">
        <v>299</v>
      </c>
      <c r="G231" s="2">
        <v>897</v>
      </c>
    </row>
    <row r="232" spans="1:7" x14ac:dyDescent="0.25">
      <c r="A232" s="1">
        <v>40044</v>
      </c>
      <c r="B232" t="s">
        <v>14</v>
      </c>
      <c r="C232" t="s">
        <v>16</v>
      </c>
      <c r="D232" t="s">
        <v>24</v>
      </c>
      <c r="E232">
        <v>3</v>
      </c>
      <c r="F232" s="2">
        <v>429</v>
      </c>
      <c r="G232" s="2">
        <v>1287</v>
      </c>
    </row>
    <row r="233" spans="1:7" x14ac:dyDescent="0.25">
      <c r="A233" s="1">
        <v>40045</v>
      </c>
      <c r="B233" t="s">
        <v>17</v>
      </c>
      <c r="C233" t="s">
        <v>6</v>
      </c>
      <c r="D233" t="s">
        <v>7</v>
      </c>
      <c r="E233">
        <v>2</v>
      </c>
      <c r="F233" s="2">
        <v>299</v>
      </c>
      <c r="G233" s="2">
        <v>598</v>
      </c>
    </row>
    <row r="234" spans="1:7" x14ac:dyDescent="0.25">
      <c r="A234" s="1">
        <v>40046</v>
      </c>
      <c r="B234" t="s">
        <v>18</v>
      </c>
      <c r="C234" t="s">
        <v>6</v>
      </c>
      <c r="D234" t="s">
        <v>7</v>
      </c>
      <c r="E234">
        <v>10</v>
      </c>
      <c r="F234" s="2">
        <v>450</v>
      </c>
      <c r="G234" s="2">
        <v>4500</v>
      </c>
    </row>
    <row r="235" spans="1:7" x14ac:dyDescent="0.25">
      <c r="A235" s="1">
        <v>40047</v>
      </c>
      <c r="B235" t="s">
        <v>15</v>
      </c>
      <c r="C235" t="s">
        <v>6</v>
      </c>
      <c r="D235" t="s">
        <v>7</v>
      </c>
      <c r="E235">
        <v>10</v>
      </c>
      <c r="F235" s="2">
        <v>400</v>
      </c>
      <c r="G235" s="2">
        <v>4000</v>
      </c>
    </row>
    <row r="236" spans="1:7" x14ac:dyDescent="0.25">
      <c r="A236" s="1">
        <v>40048</v>
      </c>
      <c r="B236" t="s">
        <v>5</v>
      </c>
      <c r="C236" t="s">
        <v>9</v>
      </c>
      <c r="D236" t="s">
        <v>10</v>
      </c>
      <c r="E236">
        <v>5</v>
      </c>
      <c r="F236" s="2">
        <v>400</v>
      </c>
      <c r="G236" s="2">
        <v>2009</v>
      </c>
    </row>
    <row r="237" spans="1:7" x14ac:dyDescent="0.25">
      <c r="A237" s="1">
        <v>40049</v>
      </c>
      <c r="B237" t="s">
        <v>8</v>
      </c>
      <c r="C237" t="s">
        <v>9</v>
      </c>
      <c r="D237" t="s">
        <v>10</v>
      </c>
      <c r="E237">
        <v>6</v>
      </c>
      <c r="F237" s="2">
        <v>229</v>
      </c>
      <c r="G237" s="2">
        <v>1374</v>
      </c>
    </row>
    <row r="238" spans="1:7" x14ac:dyDescent="0.25">
      <c r="A238" s="1">
        <v>40050</v>
      </c>
      <c r="B238" t="s">
        <v>11</v>
      </c>
      <c r="C238" t="s">
        <v>16</v>
      </c>
      <c r="D238" t="s">
        <v>24</v>
      </c>
      <c r="E238">
        <v>9</v>
      </c>
      <c r="F238" s="2">
        <v>350</v>
      </c>
      <c r="G238" s="2">
        <v>3150</v>
      </c>
    </row>
    <row r="239" spans="1:7" x14ac:dyDescent="0.25">
      <c r="A239" s="1">
        <v>40051</v>
      </c>
      <c r="B239" t="s">
        <v>12</v>
      </c>
      <c r="C239" t="s">
        <v>6</v>
      </c>
      <c r="D239" t="s">
        <v>7</v>
      </c>
      <c r="E239">
        <v>9</v>
      </c>
      <c r="F239" s="2">
        <v>299</v>
      </c>
      <c r="G239" s="2">
        <v>2691</v>
      </c>
    </row>
    <row r="240" spans="1:7" x14ac:dyDescent="0.25">
      <c r="A240" s="1">
        <v>40052</v>
      </c>
      <c r="B240" t="s">
        <v>13</v>
      </c>
      <c r="C240" t="s">
        <v>9</v>
      </c>
      <c r="D240" t="s">
        <v>10</v>
      </c>
      <c r="E240">
        <v>8</v>
      </c>
      <c r="F240" s="2">
        <v>599</v>
      </c>
      <c r="G240" s="2">
        <v>4792</v>
      </c>
    </row>
    <row r="241" spans="1:7" x14ac:dyDescent="0.25">
      <c r="A241" s="1">
        <v>40053</v>
      </c>
      <c r="B241" t="s">
        <v>14</v>
      </c>
      <c r="C241" t="s">
        <v>6</v>
      </c>
      <c r="D241" t="s">
        <v>7</v>
      </c>
      <c r="E241">
        <v>9</v>
      </c>
      <c r="F241" s="2">
        <v>169</v>
      </c>
      <c r="G241" s="2">
        <v>1521</v>
      </c>
    </row>
    <row r="242" spans="1:7" x14ac:dyDescent="0.25">
      <c r="A242" s="1">
        <v>40054</v>
      </c>
      <c r="B242" t="s">
        <v>15</v>
      </c>
      <c r="C242" t="s">
        <v>16</v>
      </c>
      <c r="D242" t="s">
        <v>24</v>
      </c>
      <c r="E242">
        <v>10</v>
      </c>
      <c r="F242" s="2">
        <v>350</v>
      </c>
      <c r="G242" s="2">
        <v>3500</v>
      </c>
    </row>
    <row r="243" spans="1:7" x14ac:dyDescent="0.25">
      <c r="A243" s="1">
        <v>40055</v>
      </c>
      <c r="B243" t="s">
        <v>17</v>
      </c>
      <c r="C243" t="s">
        <v>19</v>
      </c>
      <c r="D243" t="s">
        <v>20</v>
      </c>
      <c r="E243">
        <v>4</v>
      </c>
      <c r="F243" s="2">
        <v>225</v>
      </c>
      <c r="G243" s="2">
        <v>900</v>
      </c>
    </row>
    <row r="244" spans="1:7" x14ac:dyDescent="0.25">
      <c r="A244" s="1">
        <v>40056</v>
      </c>
      <c r="B244" t="s">
        <v>18</v>
      </c>
      <c r="C244" t="s">
        <v>6</v>
      </c>
      <c r="D244" t="s">
        <v>7</v>
      </c>
      <c r="E244">
        <v>6</v>
      </c>
      <c r="F244" s="2">
        <v>299</v>
      </c>
      <c r="G244" s="2">
        <v>1794</v>
      </c>
    </row>
    <row r="245" spans="1:7" x14ac:dyDescent="0.25">
      <c r="A245" s="1">
        <v>40057</v>
      </c>
      <c r="B245" t="s">
        <v>8</v>
      </c>
      <c r="C245" t="s">
        <v>9</v>
      </c>
      <c r="D245" t="s">
        <v>10</v>
      </c>
      <c r="E245">
        <v>9</v>
      </c>
      <c r="F245" s="2">
        <v>400</v>
      </c>
      <c r="G245" s="2">
        <v>3600</v>
      </c>
    </row>
    <row r="246" spans="1:7" x14ac:dyDescent="0.25">
      <c r="A246" s="1">
        <v>40058</v>
      </c>
      <c r="B246" t="s">
        <v>5</v>
      </c>
      <c r="C246" t="s">
        <v>16</v>
      </c>
      <c r="D246" t="s">
        <v>24</v>
      </c>
      <c r="E246">
        <v>7</v>
      </c>
      <c r="F246" s="2">
        <v>99</v>
      </c>
      <c r="G246" s="2">
        <v>693</v>
      </c>
    </row>
    <row r="247" spans="1:7" x14ac:dyDescent="0.25">
      <c r="A247" s="1">
        <v>40059</v>
      </c>
      <c r="B247" t="s">
        <v>11</v>
      </c>
      <c r="C247" t="s">
        <v>6</v>
      </c>
      <c r="D247" t="s">
        <v>7</v>
      </c>
      <c r="E247">
        <v>6</v>
      </c>
      <c r="F247" s="2">
        <v>299</v>
      </c>
      <c r="G247" s="2">
        <v>1794</v>
      </c>
    </row>
    <row r="248" spans="1:7" x14ac:dyDescent="0.25">
      <c r="A248" s="1">
        <v>40060</v>
      </c>
      <c r="B248" t="s">
        <v>12</v>
      </c>
      <c r="C248" t="s">
        <v>6</v>
      </c>
      <c r="D248" t="s">
        <v>7</v>
      </c>
      <c r="E248">
        <v>7</v>
      </c>
      <c r="F248" s="2">
        <v>169</v>
      </c>
      <c r="G248" s="2">
        <v>1183</v>
      </c>
    </row>
    <row r="249" spans="1:7" x14ac:dyDescent="0.25">
      <c r="A249" s="1">
        <v>40061</v>
      </c>
      <c r="B249" t="s">
        <v>13</v>
      </c>
      <c r="C249" t="s">
        <v>6</v>
      </c>
      <c r="D249" t="s">
        <v>7</v>
      </c>
      <c r="E249">
        <v>5</v>
      </c>
      <c r="F249" s="2">
        <v>169</v>
      </c>
      <c r="G249" s="2">
        <v>845</v>
      </c>
    </row>
    <row r="250" spans="1:7" x14ac:dyDescent="0.25">
      <c r="A250" s="1">
        <v>40062</v>
      </c>
      <c r="B250" t="s">
        <v>14</v>
      </c>
      <c r="C250" t="s">
        <v>6</v>
      </c>
      <c r="D250" t="s">
        <v>7</v>
      </c>
      <c r="E250">
        <v>3</v>
      </c>
      <c r="F250" s="2">
        <v>299</v>
      </c>
      <c r="G250" s="2">
        <v>897</v>
      </c>
    </row>
    <row r="251" spans="1:7" x14ac:dyDescent="0.25">
      <c r="A251" s="1">
        <v>40063</v>
      </c>
      <c r="B251" t="s">
        <v>17</v>
      </c>
      <c r="C251" t="s">
        <v>19</v>
      </c>
      <c r="D251" t="s">
        <v>20</v>
      </c>
      <c r="E251">
        <v>7</v>
      </c>
      <c r="F251" s="2">
        <v>225</v>
      </c>
      <c r="G251" s="2">
        <v>1575</v>
      </c>
    </row>
    <row r="252" spans="1:7" x14ac:dyDescent="0.25">
      <c r="A252" s="1">
        <v>40064</v>
      </c>
      <c r="B252" t="s">
        <v>18</v>
      </c>
      <c r="C252" t="s">
        <v>16</v>
      </c>
      <c r="D252" t="s">
        <v>24</v>
      </c>
      <c r="E252">
        <v>7</v>
      </c>
      <c r="F252" s="2">
        <v>350</v>
      </c>
      <c r="G252" s="2">
        <v>2450</v>
      </c>
    </row>
    <row r="253" spans="1:7" x14ac:dyDescent="0.25">
      <c r="A253" s="1">
        <v>40065</v>
      </c>
      <c r="B253" t="s">
        <v>15</v>
      </c>
      <c r="C253" t="s">
        <v>6</v>
      </c>
      <c r="D253" t="s">
        <v>7</v>
      </c>
      <c r="E253">
        <v>3</v>
      </c>
      <c r="F253" s="2">
        <v>325</v>
      </c>
      <c r="G253" s="2">
        <v>975</v>
      </c>
    </row>
    <row r="254" spans="1:7" x14ac:dyDescent="0.25">
      <c r="A254" s="1">
        <v>40066</v>
      </c>
      <c r="B254" t="s">
        <v>5</v>
      </c>
      <c r="C254" t="s">
        <v>9</v>
      </c>
      <c r="D254" t="s">
        <v>10</v>
      </c>
      <c r="E254">
        <v>2</v>
      </c>
      <c r="F254" s="2">
        <v>599</v>
      </c>
      <c r="G254" s="2">
        <v>1198</v>
      </c>
    </row>
    <row r="255" spans="1:7" x14ac:dyDescent="0.25">
      <c r="A255" s="1">
        <v>40067</v>
      </c>
      <c r="B255" t="s">
        <v>8</v>
      </c>
      <c r="C255" t="s">
        <v>6</v>
      </c>
      <c r="D255" t="s">
        <v>7</v>
      </c>
      <c r="E255">
        <v>6</v>
      </c>
      <c r="F255" s="2">
        <v>450</v>
      </c>
      <c r="G255" s="2">
        <v>2700</v>
      </c>
    </row>
    <row r="256" spans="1:7" x14ac:dyDescent="0.25">
      <c r="A256" s="1">
        <v>40068</v>
      </c>
      <c r="B256" t="s">
        <v>11</v>
      </c>
      <c r="C256" t="s">
        <v>6</v>
      </c>
      <c r="D256" t="s">
        <v>7</v>
      </c>
      <c r="E256">
        <v>7</v>
      </c>
      <c r="F256" s="2">
        <v>450</v>
      </c>
      <c r="G256" s="2">
        <v>3150</v>
      </c>
    </row>
    <row r="257" spans="1:7" x14ac:dyDescent="0.25">
      <c r="A257" s="1">
        <v>40069</v>
      </c>
      <c r="B257" t="s">
        <v>12</v>
      </c>
      <c r="C257" t="s">
        <v>9</v>
      </c>
      <c r="D257" t="s">
        <v>10</v>
      </c>
      <c r="E257">
        <v>5</v>
      </c>
      <c r="F257" s="2">
        <v>229</v>
      </c>
      <c r="G257" s="2">
        <v>1145</v>
      </c>
    </row>
    <row r="258" spans="1:7" x14ac:dyDescent="0.25">
      <c r="A258" s="1">
        <v>40070</v>
      </c>
      <c r="B258" t="s">
        <v>13</v>
      </c>
      <c r="C258" t="s">
        <v>9</v>
      </c>
      <c r="D258" t="s">
        <v>10</v>
      </c>
      <c r="E258">
        <v>7</v>
      </c>
      <c r="F258" s="2">
        <v>300</v>
      </c>
      <c r="G258" s="2">
        <v>2100</v>
      </c>
    </row>
    <row r="259" spans="1:7" x14ac:dyDescent="0.25">
      <c r="A259" s="1">
        <v>40071</v>
      </c>
      <c r="B259" t="s">
        <v>14</v>
      </c>
      <c r="C259" t="s">
        <v>9</v>
      </c>
      <c r="D259" t="s">
        <v>10</v>
      </c>
      <c r="E259">
        <v>2</v>
      </c>
      <c r="F259" s="2">
        <v>300</v>
      </c>
      <c r="G259" s="2">
        <v>600</v>
      </c>
    </row>
    <row r="260" spans="1:7" x14ac:dyDescent="0.25">
      <c r="A260" s="1">
        <v>40072</v>
      </c>
      <c r="B260" t="s">
        <v>15</v>
      </c>
      <c r="C260" t="s">
        <v>16</v>
      </c>
      <c r="D260" t="s">
        <v>24</v>
      </c>
      <c r="E260">
        <v>5</v>
      </c>
      <c r="F260" s="2">
        <v>99</v>
      </c>
      <c r="G260" s="2">
        <v>495</v>
      </c>
    </row>
    <row r="261" spans="1:7" x14ac:dyDescent="0.25">
      <c r="A261" s="1">
        <v>40073</v>
      </c>
      <c r="B261" t="s">
        <v>17</v>
      </c>
      <c r="C261" t="s">
        <v>19</v>
      </c>
      <c r="D261" t="s">
        <v>20</v>
      </c>
      <c r="E261">
        <v>8</v>
      </c>
      <c r="F261" s="2">
        <v>225</v>
      </c>
      <c r="G261" s="2">
        <v>1800</v>
      </c>
    </row>
    <row r="262" spans="1:7" x14ac:dyDescent="0.25">
      <c r="A262" s="1">
        <v>40074</v>
      </c>
      <c r="B262" t="s">
        <v>18</v>
      </c>
      <c r="C262" t="s">
        <v>9</v>
      </c>
      <c r="D262" t="s">
        <v>10</v>
      </c>
      <c r="E262">
        <v>6</v>
      </c>
      <c r="F262" s="2">
        <v>600</v>
      </c>
      <c r="G262" s="2">
        <v>3600</v>
      </c>
    </row>
    <row r="263" spans="1:7" x14ac:dyDescent="0.25">
      <c r="A263" s="1">
        <v>40075</v>
      </c>
      <c r="B263" t="s">
        <v>8</v>
      </c>
      <c r="C263" t="s">
        <v>9</v>
      </c>
      <c r="D263" t="s">
        <v>10</v>
      </c>
      <c r="E263">
        <v>10</v>
      </c>
      <c r="F263" s="2">
        <v>300</v>
      </c>
      <c r="G263" s="2">
        <v>3000</v>
      </c>
    </row>
    <row r="264" spans="1:7" x14ac:dyDescent="0.25">
      <c r="A264" s="1">
        <v>40076</v>
      </c>
      <c r="B264" t="s">
        <v>5</v>
      </c>
      <c r="C264" t="s">
        <v>9</v>
      </c>
      <c r="D264" t="s">
        <v>10</v>
      </c>
      <c r="E264">
        <v>8</v>
      </c>
      <c r="F264" s="2">
        <v>600</v>
      </c>
      <c r="G264" s="2">
        <v>4800</v>
      </c>
    </row>
    <row r="265" spans="1:7" x14ac:dyDescent="0.25">
      <c r="A265" s="1">
        <v>40077</v>
      </c>
      <c r="B265" t="s">
        <v>11</v>
      </c>
      <c r="C265" t="s">
        <v>16</v>
      </c>
      <c r="D265" t="s">
        <v>21</v>
      </c>
      <c r="E265">
        <v>7</v>
      </c>
      <c r="F265" s="2">
        <v>795</v>
      </c>
      <c r="G265" s="2">
        <v>5565</v>
      </c>
    </row>
    <row r="266" spans="1:7" x14ac:dyDescent="0.25">
      <c r="A266" s="1">
        <v>40078</v>
      </c>
      <c r="B266" t="s">
        <v>12</v>
      </c>
      <c r="C266" t="s">
        <v>19</v>
      </c>
      <c r="D266" t="s">
        <v>20</v>
      </c>
      <c r="E266">
        <v>2</v>
      </c>
      <c r="F266" s="2">
        <v>225</v>
      </c>
      <c r="G266" s="2">
        <v>450</v>
      </c>
    </row>
    <row r="267" spans="1:7" x14ac:dyDescent="0.25">
      <c r="A267" s="1">
        <v>40079</v>
      </c>
      <c r="B267" t="s">
        <v>13</v>
      </c>
      <c r="C267" t="s">
        <v>16</v>
      </c>
      <c r="D267" t="s">
        <v>24</v>
      </c>
      <c r="E267">
        <v>8</v>
      </c>
      <c r="F267" s="2">
        <v>429</v>
      </c>
      <c r="G267" s="2">
        <v>3432</v>
      </c>
    </row>
    <row r="268" spans="1:7" x14ac:dyDescent="0.25">
      <c r="A268" s="1">
        <v>40080</v>
      </c>
      <c r="B268" t="s">
        <v>14</v>
      </c>
      <c r="C268" t="s">
        <v>9</v>
      </c>
      <c r="D268" t="s">
        <v>10</v>
      </c>
      <c r="E268">
        <v>3</v>
      </c>
      <c r="F268" s="2">
        <v>229</v>
      </c>
      <c r="G268" s="2">
        <v>687</v>
      </c>
    </row>
    <row r="269" spans="1:7" x14ac:dyDescent="0.25">
      <c r="A269" s="1">
        <v>40081</v>
      </c>
      <c r="B269" t="s">
        <v>17</v>
      </c>
      <c r="C269" t="s">
        <v>19</v>
      </c>
      <c r="D269" t="s">
        <v>20</v>
      </c>
      <c r="E269">
        <v>5</v>
      </c>
      <c r="F269" s="2">
        <v>225</v>
      </c>
      <c r="G269" s="2">
        <v>1125</v>
      </c>
    </row>
    <row r="270" spans="1:7" x14ac:dyDescent="0.25">
      <c r="A270" s="1">
        <v>40082</v>
      </c>
      <c r="B270" t="s">
        <v>18</v>
      </c>
      <c r="C270" t="s">
        <v>16</v>
      </c>
      <c r="D270" t="s">
        <v>24</v>
      </c>
      <c r="E270">
        <v>5</v>
      </c>
      <c r="F270" s="2">
        <v>429</v>
      </c>
      <c r="G270" s="2">
        <v>2145</v>
      </c>
    </row>
    <row r="271" spans="1:7" x14ac:dyDescent="0.25">
      <c r="A271" s="1">
        <v>40083</v>
      </c>
      <c r="B271" t="s">
        <v>15</v>
      </c>
      <c r="C271" t="s">
        <v>16</v>
      </c>
      <c r="D271" t="s">
        <v>24</v>
      </c>
      <c r="E271">
        <v>2</v>
      </c>
      <c r="F271" s="2">
        <v>350</v>
      </c>
      <c r="G271" s="2">
        <v>700</v>
      </c>
    </row>
    <row r="272" spans="1:7" x14ac:dyDescent="0.25">
      <c r="A272" s="1">
        <v>40084</v>
      </c>
      <c r="B272" t="s">
        <v>5</v>
      </c>
      <c r="C272" t="s">
        <v>9</v>
      </c>
      <c r="D272" t="s">
        <v>10</v>
      </c>
      <c r="E272">
        <v>4</v>
      </c>
      <c r="F272" s="2">
        <v>229</v>
      </c>
      <c r="G272" s="2">
        <v>916</v>
      </c>
    </row>
    <row r="273" spans="1:7" x14ac:dyDescent="0.25">
      <c r="A273" s="1">
        <v>40085</v>
      </c>
      <c r="B273" t="s">
        <v>8</v>
      </c>
      <c r="C273" t="s">
        <v>6</v>
      </c>
      <c r="D273" t="s">
        <v>7</v>
      </c>
      <c r="E273">
        <v>2</v>
      </c>
      <c r="F273" s="2">
        <v>400</v>
      </c>
      <c r="G273" s="2">
        <v>800</v>
      </c>
    </row>
    <row r="274" spans="1:7" x14ac:dyDescent="0.25">
      <c r="A274" s="1">
        <v>40086</v>
      </c>
      <c r="B274" t="s">
        <v>11</v>
      </c>
      <c r="C274" t="s">
        <v>19</v>
      </c>
      <c r="D274" t="s">
        <v>20</v>
      </c>
      <c r="E274">
        <v>8</v>
      </c>
      <c r="F274" s="2">
        <v>225</v>
      </c>
      <c r="G274" s="2">
        <v>1800</v>
      </c>
    </row>
    <row r="275" spans="1:7" x14ac:dyDescent="0.25">
      <c r="A275" s="1">
        <v>40087</v>
      </c>
      <c r="B275" t="s">
        <v>12</v>
      </c>
      <c r="C275" t="s">
        <v>16</v>
      </c>
      <c r="D275" t="s">
        <v>24</v>
      </c>
      <c r="E275">
        <v>5</v>
      </c>
      <c r="F275" s="2">
        <v>350</v>
      </c>
      <c r="G275" s="2">
        <v>1750</v>
      </c>
    </row>
    <row r="276" spans="1:7" x14ac:dyDescent="0.25">
      <c r="A276" s="1">
        <v>40088</v>
      </c>
      <c r="B276" t="s">
        <v>13</v>
      </c>
      <c r="C276" t="s">
        <v>6</v>
      </c>
      <c r="D276" t="s">
        <v>7</v>
      </c>
      <c r="E276">
        <v>2</v>
      </c>
      <c r="F276" s="2">
        <v>400</v>
      </c>
      <c r="G276" s="2">
        <v>800</v>
      </c>
    </row>
    <row r="277" spans="1:7" x14ac:dyDescent="0.25">
      <c r="A277" s="1">
        <v>40089</v>
      </c>
      <c r="B277" t="s">
        <v>14</v>
      </c>
      <c r="C277" t="s">
        <v>16</v>
      </c>
      <c r="D277" t="s">
        <v>21</v>
      </c>
      <c r="E277">
        <v>6</v>
      </c>
      <c r="F277" s="2">
        <v>795</v>
      </c>
      <c r="G277" s="2">
        <v>4770</v>
      </c>
    </row>
    <row r="278" spans="1:7" x14ac:dyDescent="0.25">
      <c r="A278" s="1">
        <v>40090</v>
      </c>
      <c r="B278" t="s">
        <v>15</v>
      </c>
      <c r="C278" t="s">
        <v>6</v>
      </c>
      <c r="D278" t="s">
        <v>7</v>
      </c>
      <c r="E278">
        <v>5</v>
      </c>
      <c r="F278" s="2">
        <v>450</v>
      </c>
      <c r="G278" s="2">
        <v>2250</v>
      </c>
    </row>
    <row r="279" spans="1:7" x14ac:dyDescent="0.25">
      <c r="A279" s="1">
        <v>40091</v>
      </c>
      <c r="B279" t="s">
        <v>17</v>
      </c>
      <c r="C279" t="s">
        <v>9</v>
      </c>
      <c r="D279" t="s">
        <v>10</v>
      </c>
      <c r="E279">
        <v>5</v>
      </c>
      <c r="F279" s="2">
        <v>599</v>
      </c>
      <c r="G279" s="2">
        <v>2995</v>
      </c>
    </row>
    <row r="280" spans="1:7" x14ac:dyDescent="0.25">
      <c r="A280" s="1">
        <v>40092</v>
      </c>
      <c r="B280" t="s">
        <v>18</v>
      </c>
      <c r="C280" t="s">
        <v>9</v>
      </c>
      <c r="D280" t="s">
        <v>10</v>
      </c>
      <c r="E280">
        <v>8</v>
      </c>
      <c r="F280" s="2">
        <v>400</v>
      </c>
      <c r="G280" s="2">
        <v>3200</v>
      </c>
    </row>
    <row r="281" spans="1:7" x14ac:dyDescent="0.25">
      <c r="A281" s="1">
        <v>40093</v>
      </c>
      <c r="B281" t="s">
        <v>8</v>
      </c>
      <c r="C281" t="s">
        <v>6</v>
      </c>
      <c r="D281" t="s">
        <v>7</v>
      </c>
      <c r="E281">
        <v>2</v>
      </c>
      <c r="F281" s="2">
        <v>400</v>
      </c>
      <c r="G281" s="2">
        <v>800</v>
      </c>
    </row>
    <row r="282" spans="1:7" x14ac:dyDescent="0.25">
      <c r="A282" s="1">
        <v>40094</v>
      </c>
      <c r="B282" t="s">
        <v>5</v>
      </c>
      <c r="C282" t="s">
        <v>16</v>
      </c>
      <c r="D282" t="s">
        <v>24</v>
      </c>
      <c r="E282">
        <v>5</v>
      </c>
      <c r="F282" s="2">
        <v>429</v>
      </c>
      <c r="G282" s="2">
        <v>2145</v>
      </c>
    </row>
    <row r="283" spans="1:7" x14ac:dyDescent="0.25">
      <c r="A283" s="1">
        <v>40095</v>
      </c>
      <c r="B283" t="s">
        <v>11</v>
      </c>
      <c r="C283" t="s">
        <v>6</v>
      </c>
      <c r="D283" t="s">
        <v>7</v>
      </c>
      <c r="E283">
        <v>2</v>
      </c>
      <c r="F283" s="2">
        <v>169</v>
      </c>
      <c r="G283" s="2">
        <v>338</v>
      </c>
    </row>
    <row r="284" spans="1:7" x14ac:dyDescent="0.25">
      <c r="A284" s="1">
        <v>40096</v>
      </c>
      <c r="B284" t="s">
        <v>12</v>
      </c>
      <c r="C284" t="s">
        <v>16</v>
      </c>
      <c r="D284" t="s">
        <v>21</v>
      </c>
      <c r="E284">
        <v>7</v>
      </c>
      <c r="F284" s="2">
        <v>150</v>
      </c>
      <c r="G284" s="2">
        <v>1050</v>
      </c>
    </row>
    <row r="285" spans="1:7" x14ac:dyDescent="0.25">
      <c r="A285" s="1">
        <v>40097</v>
      </c>
      <c r="B285" t="s">
        <v>13</v>
      </c>
      <c r="C285" t="s">
        <v>19</v>
      </c>
      <c r="D285" t="s">
        <v>20</v>
      </c>
      <c r="E285">
        <v>4</v>
      </c>
      <c r="F285" s="2">
        <v>225</v>
      </c>
      <c r="G285" s="2">
        <v>900</v>
      </c>
    </row>
    <row r="286" spans="1:7" x14ac:dyDescent="0.25">
      <c r="A286" s="1">
        <v>40098</v>
      </c>
      <c r="B286" t="s">
        <v>14</v>
      </c>
      <c r="C286" t="s">
        <v>9</v>
      </c>
      <c r="D286" t="s">
        <v>10</v>
      </c>
      <c r="E286">
        <v>8</v>
      </c>
      <c r="F286" s="2">
        <v>400</v>
      </c>
      <c r="G286" s="2">
        <v>3200</v>
      </c>
    </row>
    <row r="287" spans="1:7" x14ac:dyDescent="0.25">
      <c r="A287" s="1">
        <v>40099</v>
      </c>
      <c r="B287" t="s">
        <v>17</v>
      </c>
      <c r="C287" t="s">
        <v>9</v>
      </c>
      <c r="D287" t="s">
        <v>10</v>
      </c>
      <c r="E287">
        <v>10</v>
      </c>
      <c r="F287" s="2">
        <v>600</v>
      </c>
      <c r="G287" s="2">
        <v>6000</v>
      </c>
    </row>
    <row r="288" spans="1:7" x14ac:dyDescent="0.25">
      <c r="A288" s="1">
        <v>40100</v>
      </c>
      <c r="B288" t="s">
        <v>18</v>
      </c>
      <c r="C288" t="s">
        <v>6</v>
      </c>
      <c r="D288" t="s">
        <v>7</v>
      </c>
      <c r="E288">
        <v>4</v>
      </c>
      <c r="F288" s="2">
        <v>450</v>
      </c>
      <c r="G288" s="2">
        <v>1800</v>
      </c>
    </row>
    <row r="289" spans="1:7" x14ac:dyDescent="0.25">
      <c r="A289" s="1">
        <v>40101</v>
      </c>
      <c r="B289" t="s">
        <v>15</v>
      </c>
      <c r="C289" t="s">
        <v>19</v>
      </c>
      <c r="D289" t="s">
        <v>20</v>
      </c>
      <c r="E289">
        <v>9</v>
      </c>
      <c r="F289" s="2">
        <v>225</v>
      </c>
      <c r="G289" s="2">
        <v>2025</v>
      </c>
    </row>
    <row r="290" spans="1:7" x14ac:dyDescent="0.25">
      <c r="A290" s="1">
        <v>40102</v>
      </c>
      <c r="B290" t="s">
        <v>5</v>
      </c>
      <c r="C290" t="s">
        <v>9</v>
      </c>
      <c r="D290" t="s">
        <v>10</v>
      </c>
      <c r="E290">
        <v>7</v>
      </c>
      <c r="F290" s="2">
        <v>300</v>
      </c>
      <c r="G290" s="2">
        <v>2100</v>
      </c>
    </row>
    <row r="291" spans="1:7" x14ac:dyDescent="0.25">
      <c r="A291" s="1">
        <v>40103</v>
      </c>
      <c r="B291" t="s">
        <v>8</v>
      </c>
      <c r="C291" t="s">
        <v>9</v>
      </c>
      <c r="D291" t="s">
        <v>10</v>
      </c>
      <c r="E291">
        <v>3</v>
      </c>
      <c r="F291" s="2">
        <v>300</v>
      </c>
      <c r="G291" s="2">
        <v>900</v>
      </c>
    </row>
    <row r="292" spans="1:7" x14ac:dyDescent="0.25">
      <c r="A292" s="1">
        <v>40104</v>
      </c>
      <c r="B292" t="s">
        <v>11</v>
      </c>
      <c r="C292" t="s">
        <v>16</v>
      </c>
      <c r="D292" t="s">
        <v>21</v>
      </c>
      <c r="E292">
        <v>9</v>
      </c>
      <c r="F292" s="2">
        <v>795</v>
      </c>
      <c r="G292" s="2">
        <v>7155</v>
      </c>
    </row>
    <row r="293" spans="1:7" x14ac:dyDescent="0.25">
      <c r="A293" s="1">
        <v>40105</v>
      </c>
      <c r="B293" t="s">
        <v>12</v>
      </c>
      <c r="C293" t="s">
        <v>16</v>
      </c>
      <c r="D293" t="s">
        <v>24</v>
      </c>
      <c r="E293">
        <v>8</v>
      </c>
      <c r="F293" s="2">
        <v>350</v>
      </c>
      <c r="G293" s="2">
        <v>2800</v>
      </c>
    </row>
    <row r="294" spans="1:7" x14ac:dyDescent="0.25">
      <c r="A294" s="1">
        <v>40106</v>
      </c>
      <c r="B294" t="s">
        <v>13</v>
      </c>
      <c r="C294" t="s">
        <v>9</v>
      </c>
      <c r="D294" t="s">
        <v>10</v>
      </c>
      <c r="E294">
        <v>5</v>
      </c>
      <c r="F294" s="2">
        <v>400</v>
      </c>
      <c r="G294" s="2">
        <v>2009</v>
      </c>
    </row>
    <row r="295" spans="1:7" x14ac:dyDescent="0.25">
      <c r="A295" s="1">
        <v>40107</v>
      </c>
      <c r="B295" t="s">
        <v>14</v>
      </c>
      <c r="C295" t="s">
        <v>9</v>
      </c>
      <c r="D295" t="s">
        <v>10</v>
      </c>
      <c r="E295">
        <v>7</v>
      </c>
      <c r="F295" s="2">
        <v>400</v>
      </c>
      <c r="G295" s="2">
        <v>2800</v>
      </c>
    </row>
    <row r="296" spans="1:7" x14ac:dyDescent="0.25">
      <c r="A296" s="1">
        <v>40108</v>
      </c>
      <c r="B296" t="s">
        <v>15</v>
      </c>
      <c r="C296" t="s">
        <v>16</v>
      </c>
      <c r="D296" t="s">
        <v>21</v>
      </c>
      <c r="E296">
        <v>6</v>
      </c>
      <c r="F296" s="2">
        <v>795</v>
      </c>
      <c r="G296" s="2">
        <v>4770</v>
      </c>
    </row>
    <row r="297" spans="1:7" x14ac:dyDescent="0.25">
      <c r="A297" s="1">
        <v>40109</v>
      </c>
      <c r="B297" t="s">
        <v>17</v>
      </c>
      <c r="C297" t="s">
        <v>6</v>
      </c>
      <c r="D297" t="s">
        <v>7</v>
      </c>
      <c r="E297">
        <v>8</v>
      </c>
      <c r="F297" s="2">
        <v>450</v>
      </c>
      <c r="G297" s="2">
        <v>3600</v>
      </c>
    </row>
    <row r="298" spans="1:7" x14ac:dyDescent="0.25">
      <c r="A298" s="1">
        <v>40110</v>
      </c>
      <c r="B298" t="s">
        <v>18</v>
      </c>
      <c r="C298" t="s">
        <v>6</v>
      </c>
      <c r="D298" t="s">
        <v>7</v>
      </c>
      <c r="E298">
        <v>7</v>
      </c>
      <c r="F298" s="2">
        <v>400</v>
      </c>
      <c r="G298" s="2">
        <v>2800</v>
      </c>
    </row>
    <row r="299" spans="1:7" x14ac:dyDescent="0.25">
      <c r="A299" s="1">
        <v>40111</v>
      </c>
      <c r="B299" t="s">
        <v>8</v>
      </c>
      <c r="C299" t="s">
        <v>9</v>
      </c>
      <c r="D299" t="s">
        <v>10</v>
      </c>
      <c r="E299">
        <v>10</v>
      </c>
      <c r="F299" s="2">
        <v>400</v>
      </c>
      <c r="G299" s="2">
        <v>4000</v>
      </c>
    </row>
    <row r="300" spans="1:7" x14ac:dyDescent="0.25">
      <c r="A300" s="1">
        <v>40112</v>
      </c>
      <c r="B300" t="s">
        <v>5</v>
      </c>
      <c r="C300" t="s">
        <v>16</v>
      </c>
      <c r="D300" t="s">
        <v>24</v>
      </c>
      <c r="E300">
        <v>8</v>
      </c>
      <c r="F300" s="2">
        <v>429</v>
      </c>
      <c r="G300" s="2">
        <v>3432</v>
      </c>
    </row>
    <row r="301" spans="1:7" x14ac:dyDescent="0.25">
      <c r="A301" s="1">
        <v>40113</v>
      </c>
      <c r="B301" t="s">
        <v>11</v>
      </c>
      <c r="C301" t="s">
        <v>6</v>
      </c>
      <c r="D301" t="s">
        <v>7</v>
      </c>
      <c r="E301">
        <v>8</v>
      </c>
      <c r="F301" s="2">
        <v>169</v>
      </c>
      <c r="G301" s="2">
        <v>1352</v>
      </c>
    </row>
    <row r="302" spans="1:7" x14ac:dyDescent="0.25">
      <c r="A302" s="1">
        <v>40114</v>
      </c>
      <c r="B302" t="s">
        <v>12</v>
      </c>
      <c r="C302" t="s">
        <v>6</v>
      </c>
      <c r="D302" t="s">
        <v>7</v>
      </c>
      <c r="E302">
        <v>2</v>
      </c>
      <c r="F302" s="2">
        <v>299</v>
      </c>
      <c r="G302" s="2">
        <v>598</v>
      </c>
    </row>
    <row r="303" spans="1:7" x14ac:dyDescent="0.25">
      <c r="A303" s="1">
        <v>40115</v>
      </c>
      <c r="B303" t="s">
        <v>13</v>
      </c>
      <c r="C303" t="s">
        <v>19</v>
      </c>
      <c r="D303" t="s">
        <v>20</v>
      </c>
      <c r="E303">
        <v>2</v>
      </c>
      <c r="F303" s="2">
        <v>225</v>
      </c>
      <c r="G303" s="2">
        <v>450</v>
      </c>
    </row>
    <row r="304" spans="1:7" x14ac:dyDescent="0.25">
      <c r="A304" s="1">
        <v>40116</v>
      </c>
      <c r="B304" t="s">
        <v>14</v>
      </c>
      <c r="C304" t="s">
        <v>9</v>
      </c>
      <c r="D304" t="s">
        <v>10</v>
      </c>
      <c r="E304">
        <v>10</v>
      </c>
      <c r="F304" s="2">
        <v>600</v>
      </c>
      <c r="G304" s="2">
        <v>6000</v>
      </c>
    </row>
    <row r="305" spans="1:7" x14ac:dyDescent="0.25">
      <c r="A305" s="1">
        <v>40117</v>
      </c>
      <c r="B305" t="s">
        <v>17</v>
      </c>
      <c r="C305" t="s">
        <v>19</v>
      </c>
      <c r="D305" t="s">
        <v>20</v>
      </c>
      <c r="E305">
        <v>8</v>
      </c>
      <c r="F305" s="2">
        <v>225</v>
      </c>
      <c r="G305" s="2">
        <v>1800</v>
      </c>
    </row>
    <row r="306" spans="1:7" x14ac:dyDescent="0.25">
      <c r="A306" s="1">
        <v>40118</v>
      </c>
      <c r="B306" t="s">
        <v>18</v>
      </c>
      <c r="C306" t="s">
        <v>16</v>
      </c>
      <c r="D306" t="s">
        <v>24</v>
      </c>
      <c r="E306">
        <v>8</v>
      </c>
      <c r="F306" s="2">
        <v>429</v>
      </c>
      <c r="G306" s="2">
        <v>3432</v>
      </c>
    </row>
    <row r="307" spans="1:7" x14ac:dyDescent="0.25">
      <c r="A307" s="1">
        <v>40119</v>
      </c>
      <c r="B307" t="s">
        <v>15</v>
      </c>
      <c r="C307" t="s">
        <v>19</v>
      </c>
      <c r="D307" t="s">
        <v>20</v>
      </c>
      <c r="E307">
        <v>8</v>
      </c>
      <c r="F307" s="2">
        <v>225</v>
      </c>
      <c r="G307" s="2">
        <v>1800</v>
      </c>
    </row>
    <row r="308" spans="1:7" x14ac:dyDescent="0.25">
      <c r="A308" s="1">
        <v>40120</v>
      </c>
      <c r="B308" t="s">
        <v>5</v>
      </c>
      <c r="C308" t="s">
        <v>6</v>
      </c>
      <c r="D308" t="s">
        <v>7</v>
      </c>
      <c r="E308">
        <v>5</v>
      </c>
      <c r="F308" s="2">
        <v>169</v>
      </c>
      <c r="G308" s="2">
        <v>845</v>
      </c>
    </row>
    <row r="309" spans="1:7" x14ac:dyDescent="0.25">
      <c r="A309" s="1">
        <v>40121</v>
      </c>
      <c r="B309" t="s">
        <v>8</v>
      </c>
      <c r="C309" t="s">
        <v>16</v>
      </c>
      <c r="D309" t="s">
        <v>24</v>
      </c>
      <c r="E309">
        <v>4</v>
      </c>
      <c r="F309" s="2">
        <v>350</v>
      </c>
      <c r="G309" s="2">
        <v>1400</v>
      </c>
    </row>
    <row r="310" spans="1:7" x14ac:dyDescent="0.25">
      <c r="A310" s="1">
        <v>40122</v>
      </c>
      <c r="B310" t="s">
        <v>11</v>
      </c>
      <c r="C310" t="s">
        <v>16</v>
      </c>
      <c r="D310" t="s">
        <v>24</v>
      </c>
      <c r="E310">
        <v>8</v>
      </c>
      <c r="F310" s="2">
        <v>99</v>
      </c>
      <c r="G310" s="2">
        <v>792</v>
      </c>
    </row>
    <row r="311" spans="1:7" x14ac:dyDescent="0.25">
      <c r="A311" s="1">
        <v>40123</v>
      </c>
      <c r="B311" t="s">
        <v>12</v>
      </c>
      <c r="C311" t="s">
        <v>6</v>
      </c>
      <c r="D311" t="s">
        <v>7</v>
      </c>
      <c r="E311">
        <v>2</v>
      </c>
      <c r="F311" s="2">
        <v>299</v>
      </c>
      <c r="G311" s="2">
        <v>598</v>
      </c>
    </row>
    <row r="312" spans="1:7" x14ac:dyDescent="0.25">
      <c r="A312" s="1">
        <v>40124</v>
      </c>
      <c r="B312" t="s">
        <v>13</v>
      </c>
      <c r="C312" t="s">
        <v>6</v>
      </c>
      <c r="D312" t="s">
        <v>7</v>
      </c>
      <c r="E312">
        <v>10</v>
      </c>
      <c r="F312" s="2">
        <v>400</v>
      </c>
      <c r="G312" s="2">
        <v>4000</v>
      </c>
    </row>
    <row r="313" spans="1:7" x14ac:dyDescent="0.25">
      <c r="A313" s="1">
        <v>40125</v>
      </c>
      <c r="B313" t="s">
        <v>14</v>
      </c>
      <c r="C313" t="s">
        <v>6</v>
      </c>
      <c r="D313" t="s">
        <v>7</v>
      </c>
      <c r="E313">
        <v>1</v>
      </c>
      <c r="F313" s="2">
        <v>325</v>
      </c>
      <c r="G313" s="2">
        <v>325</v>
      </c>
    </row>
    <row r="314" spans="1:7" x14ac:dyDescent="0.25">
      <c r="A314" s="1">
        <v>40126</v>
      </c>
      <c r="B314" t="s">
        <v>15</v>
      </c>
      <c r="C314" t="s">
        <v>9</v>
      </c>
      <c r="D314" t="s">
        <v>10</v>
      </c>
      <c r="E314">
        <v>9</v>
      </c>
      <c r="F314" s="2">
        <v>300</v>
      </c>
      <c r="G314" s="2">
        <v>2700</v>
      </c>
    </row>
    <row r="315" spans="1:7" x14ac:dyDescent="0.25">
      <c r="A315" s="1">
        <v>40127</v>
      </c>
      <c r="B315" t="s">
        <v>17</v>
      </c>
      <c r="C315" t="s">
        <v>6</v>
      </c>
      <c r="D315" t="s">
        <v>7</v>
      </c>
      <c r="E315">
        <v>7</v>
      </c>
      <c r="F315" s="2">
        <v>299</v>
      </c>
      <c r="G315" s="2">
        <v>2093</v>
      </c>
    </row>
    <row r="316" spans="1:7" x14ac:dyDescent="0.25">
      <c r="A316" s="1">
        <v>40128</v>
      </c>
      <c r="B316" t="s">
        <v>18</v>
      </c>
      <c r="C316" t="s">
        <v>6</v>
      </c>
      <c r="D316" t="s">
        <v>7</v>
      </c>
      <c r="E316">
        <v>1</v>
      </c>
      <c r="F316" s="2">
        <v>450</v>
      </c>
      <c r="G316" s="2">
        <v>450</v>
      </c>
    </row>
    <row r="317" spans="1:7" x14ac:dyDescent="0.25">
      <c r="A317" s="1">
        <v>40129</v>
      </c>
      <c r="B317" t="s">
        <v>8</v>
      </c>
      <c r="C317" t="s">
        <v>9</v>
      </c>
      <c r="D317" t="s">
        <v>10</v>
      </c>
      <c r="E317">
        <v>5</v>
      </c>
      <c r="F317" s="2">
        <v>600</v>
      </c>
      <c r="G317" s="2">
        <v>3000</v>
      </c>
    </row>
    <row r="318" spans="1:7" x14ac:dyDescent="0.25">
      <c r="A318" s="1">
        <v>40130</v>
      </c>
      <c r="B318" t="s">
        <v>5</v>
      </c>
      <c r="C318" t="s">
        <v>9</v>
      </c>
      <c r="D318" t="s">
        <v>21</v>
      </c>
      <c r="E318">
        <v>7</v>
      </c>
      <c r="F318" s="2">
        <v>150</v>
      </c>
      <c r="G318" s="2">
        <v>1050</v>
      </c>
    </row>
    <row r="319" spans="1:7" x14ac:dyDescent="0.25">
      <c r="A319" s="1">
        <v>40131</v>
      </c>
      <c r="B319" t="s">
        <v>11</v>
      </c>
      <c r="C319" t="s">
        <v>16</v>
      </c>
      <c r="D319" t="s">
        <v>24</v>
      </c>
      <c r="E319">
        <v>8</v>
      </c>
      <c r="F319" s="2">
        <v>429</v>
      </c>
      <c r="G319" s="2">
        <v>3432</v>
      </c>
    </row>
    <row r="320" spans="1:7" x14ac:dyDescent="0.25">
      <c r="A320" s="1">
        <v>40132</v>
      </c>
      <c r="B320" t="s">
        <v>12</v>
      </c>
      <c r="C320" t="s">
        <v>16</v>
      </c>
      <c r="D320" t="s">
        <v>24</v>
      </c>
      <c r="E320">
        <v>4</v>
      </c>
      <c r="F320" s="2">
        <v>350</v>
      </c>
      <c r="G320" s="2">
        <v>1400</v>
      </c>
    </row>
    <row r="321" spans="1:7" x14ac:dyDescent="0.25">
      <c r="A321" s="1">
        <v>40133</v>
      </c>
      <c r="B321" t="s">
        <v>13</v>
      </c>
      <c r="C321" t="s">
        <v>16</v>
      </c>
      <c r="D321" t="s">
        <v>24</v>
      </c>
      <c r="E321">
        <v>7</v>
      </c>
      <c r="F321" s="2">
        <v>99</v>
      </c>
      <c r="G321" s="2">
        <v>693</v>
      </c>
    </row>
    <row r="322" spans="1:7" x14ac:dyDescent="0.25">
      <c r="A322" s="1">
        <v>40134</v>
      </c>
      <c r="B322" t="s">
        <v>14</v>
      </c>
      <c r="C322" t="s">
        <v>6</v>
      </c>
      <c r="D322" t="s">
        <v>7</v>
      </c>
      <c r="E322">
        <v>8</v>
      </c>
      <c r="F322" s="2">
        <v>325</v>
      </c>
      <c r="G322" s="2">
        <v>2600</v>
      </c>
    </row>
    <row r="323" spans="1:7" x14ac:dyDescent="0.25">
      <c r="A323" s="1">
        <v>40135</v>
      </c>
      <c r="B323" t="s">
        <v>17</v>
      </c>
      <c r="C323" t="s">
        <v>6</v>
      </c>
      <c r="D323" t="s">
        <v>7</v>
      </c>
      <c r="E323">
        <v>8</v>
      </c>
      <c r="F323" s="2">
        <v>400</v>
      </c>
      <c r="G323" s="2">
        <v>3200</v>
      </c>
    </row>
    <row r="324" spans="1:7" x14ac:dyDescent="0.25">
      <c r="A324" s="1">
        <v>40136</v>
      </c>
      <c r="B324" t="s">
        <v>18</v>
      </c>
      <c r="C324" t="s">
        <v>6</v>
      </c>
      <c r="D324" t="s">
        <v>7</v>
      </c>
      <c r="E324">
        <v>6</v>
      </c>
      <c r="F324" s="2">
        <v>450</v>
      </c>
      <c r="G324" s="2">
        <v>2700</v>
      </c>
    </row>
    <row r="325" spans="1:7" x14ac:dyDescent="0.25">
      <c r="A325" s="1">
        <v>40137</v>
      </c>
      <c r="B325" t="s">
        <v>15</v>
      </c>
      <c r="C325" t="s">
        <v>19</v>
      </c>
      <c r="D325" t="s">
        <v>20</v>
      </c>
      <c r="E325">
        <v>4</v>
      </c>
      <c r="F325" s="2">
        <v>225</v>
      </c>
      <c r="G325" s="2">
        <v>900</v>
      </c>
    </row>
    <row r="326" spans="1:7" x14ac:dyDescent="0.25">
      <c r="A326" s="1">
        <v>40138</v>
      </c>
      <c r="B326" t="s">
        <v>5</v>
      </c>
      <c r="C326" t="s">
        <v>9</v>
      </c>
      <c r="D326" t="s">
        <v>10</v>
      </c>
      <c r="E326">
        <v>5</v>
      </c>
      <c r="F326" s="2">
        <v>599</v>
      </c>
      <c r="G326" s="2">
        <v>2995</v>
      </c>
    </row>
    <row r="327" spans="1:7" x14ac:dyDescent="0.25">
      <c r="A327" s="1">
        <v>40139</v>
      </c>
      <c r="B327" t="s">
        <v>8</v>
      </c>
      <c r="C327" t="s">
        <v>16</v>
      </c>
      <c r="D327" t="s">
        <v>24</v>
      </c>
      <c r="E327">
        <v>1</v>
      </c>
      <c r="F327" s="2">
        <v>99</v>
      </c>
      <c r="G327" s="2">
        <v>99</v>
      </c>
    </row>
    <row r="328" spans="1:7" x14ac:dyDescent="0.25">
      <c r="A328" s="1">
        <v>40140</v>
      </c>
      <c r="B328" t="s">
        <v>11</v>
      </c>
      <c r="C328" t="s">
        <v>9</v>
      </c>
      <c r="D328" t="s">
        <v>10</v>
      </c>
      <c r="E328">
        <v>5</v>
      </c>
      <c r="F328" s="2">
        <v>229</v>
      </c>
      <c r="G328" s="2">
        <v>1145</v>
      </c>
    </row>
    <row r="329" spans="1:7" x14ac:dyDescent="0.25">
      <c r="A329" s="1">
        <v>40141</v>
      </c>
      <c r="B329" t="s">
        <v>12</v>
      </c>
      <c r="C329" t="s">
        <v>6</v>
      </c>
      <c r="D329" t="s">
        <v>7</v>
      </c>
      <c r="E329">
        <v>6</v>
      </c>
      <c r="F329" s="2">
        <v>450</v>
      </c>
      <c r="G329" s="2">
        <v>2700</v>
      </c>
    </row>
    <row r="330" spans="1:7" x14ac:dyDescent="0.25">
      <c r="A330" s="1">
        <v>40142</v>
      </c>
      <c r="B330" t="s">
        <v>13</v>
      </c>
      <c r="C330" t="s">
        <v>6</v>
      </c>
      <c r="D330" t="s">
        <v>7</v>
      </c>
      <c r="E330">
        <v>2</v>
      </c>
      <c r="F330" s="2">
        <v>169</v>
      </c>
      <c r="G330" s="2">
        <v>338</v>
      </c>
    </row>
    <row r="331" spans="1:7" x14ac:dyDescent="0.25">
      <c r="A331" s="1">
        <v>40143</v>
      </c>
      <c r="B331" t="s">
        <v>14</v>
      </c>
      <c r="C331" t="s">
        <v>6</v>
      </c>
      <c r="D331" t="s">
        <v>7</v>
      </c>
      <c r="E331">
        <v>1</v>
      </c>
      <c r="F331" s="2">
        <v>400</v>
      </c>
      <c r="G331" s="2">
        <v>400</v>
      </c>
    </row>
    <row r="332" spans="1:7" x14ac:dyDescent="0.25">
      <c r="A332" s="1">
        <v>40144</v>
      </c>
      <c r="B332" t="s">
        <v>15</v>
      </c>
      <c r="C332" t="s">
        <v>16</v>
      </c>
      <c r="D332" t="s">
        <v>24</v>
      </c>
      <c r="E332">
        <v>1</v>
      </c>
      <c r="F332" s="2">
        <v>429</v>
      </c>
      <c r="G332" s="2">
        <v>429</v>
      </c>
    </row>
    <row r="333" spans="1:7" x14ac:dyDescent="0.25">
      <c r="A333" s="1">
        <v>40145</v>
      </c>
      <c r="B333" t="s">
        <v>17</v>
      </c>
      <c r="C333" t="s">
        <v>6</v>
      </c>
      <c r="D333" t="s">
        <v>7</v>
      </c>
      <c r="E333">
        <v>2</v>
      </c>
      <c r="F333" s="2">
        <v>325</v>
      </c>
      <c r="G333" s="2">
        <v>650</v>
      </c>
    </row>
    <row r="334" spans="1:7" x14ac:dyDescent="0.25">
      <c r="A334" s="1">
        <v>40146</v>
      </c>
      <c r="B334" t="s">
        <v>18</v>
      </c>
      <c r="C334" t="s">
        <v>9</v>
      </c>
      <c r="D334" t="s">
        <v>10</v>
      </c>
      <c r="E334">
        <v>4</v>
      </c>
      <c r="F334" s="2">
        <v>599</v>
      </c>
      <c r="G334" s="2">
        <v>2396</v>
      </c>
    </row>
    <row r="335" spans="1:7" x14ac:dyDescent="0.25">
      <c r="A335" s="1">
        <v>40147</v>
      </c>
      <c r="B335" t="s">
        <v>8</v>
      </c>
      <c r="C335" t="s">
        <v>16</v>
      </c>
      <c r="D335" t="s">
        <v>24</v>
      </c>
      <c r="E335">
        <v>1</v>
      </c>
      <c r="F335" s="2">
        <v>99</v>
      </c>
      <c r="G335" s="2">
        <v>99</v>
      </c>
    </row>
    <row r="336" spans="1:7" x14ac:dyDescent="0.25">
      <c r="A336" s="1">
        <v>40148</v>
      </c>
      <c r="B336" t="s">
        <v>5</v>
      </c>
      <c r="C336" t="s">
        <v>19</v>
      </c>
      <c r="D336" t="s">
        <v>20</v>
      </c>
      <c r="E336">
        <v>5</v>
      </c>
      <c r="F336" s="2">
        <v>225</v>
      </c>
      <c r="G336" s="2">
        <v>1125</v>
      </c>
    </row>
    <row r="337" spans="1:7" x14ac:dyDescent="0.25">
      <c r="A337" s="1">
        <v>40149</v>
      </c>
      <c r="B337" t="s">
        <v>11</v>
      </c>
      <c r="C337" t="s">
        <v>9</v>
      </c>
      <c r="D337" t="s">
        <v>10</v>
      </c>
      <c r="E337">
        <v>4</v>
      </c>
      <c r="F337" s="2">
        <v>229</v>
      </c>
      <c r="G337" s="2">
        <v>916</v>
      </c>
    </row>
    <row r="338" spans="1:7" x14ac:dyDescent="0.25">
      <c r="A338" s="1">
        <v>40150</v>
      </c>
      <c r="B338" t="s">
        <v>12</v>
      </c>
      <c r="C338" t="s">
        <v>6</v>
      </c>
      <c r="D338" t="s">
        <v>7</v>
      </c>
      <c r="E338">
        <v>10</v>
      </c>
      <c r="F338" s="2">
        <v>299</v>
      </c>
      <c r="G338" s="2">
        <v>2990</v>
      </c>
    </row>
    <row r="339" spans="1:7" x14ac:dyDescent="0.25">
      <c r="A339" s="1">
        <v>40151</v>
      </c>
      <c r="B339" t="s">
        <v>13</v>
      </c>
      <c r="C339" t="s">
        <v>16</v>
      </c>
      <c r="D339" t="s">
        <v>24</v>
      </c>
      <c r="E339">
        <v>6</v>
      </c>
      <c r="F339" s="2">
        <v>350</v>
      </c>
      <c r="G339" s="2">
        <v>2100</v>
      </c>
    </row>
    <row r="340" spans="1:7" x14ac:dyDescent="0.25">
      <c r="A340" s="1">
        <v>40152</v>
      </c>
      <c r="B340" t="s">
        <v>14</v>
      </c>
      <c r="C340" t="s">
        <v>9</v>
      </c>
      <c r="D340" t="s">
        <v>10</v>
      </c>
      <c r="E340">
        <v>9</v>
      </c>
      <c r="F340" s="2">
        <v>400</v>
      </c>
      <c r="G340" s="2">
        <v>3600</v>
      </c>
    </row>
    <row r="341" spans="1:7" x14ac:dyDescent="0.25">
      <c r="A341" s="1">
        <v>40153</v>
      </c>
      <c r="B341" t="s">
        <v>17</v>
      </c>
      <c r="C341" t="s">
        <v>16</v>
      </c>
      <c r="D341" t="s">
        <v>21</v>
      </c>
      <c r="E341">
        <v>4</v>
      </c>
      <c r="F341" s="2">
        <v>150</v>
      </c>
      <c r="G341" s="2">
        <v>600</v>
      </c>
    </row>
    <row r="342" spans="1:7" x14ac:dyDescent="0.25">
      <c r="A342" s="1">
        <v>40154</v>
      </c>
      <c r="B342" t="s">
        <v>18</v>
      </c>
      <c r="C342" t="s">
        <v>6</v>
      </c>
      <c r="D342" t="s">
        <v>7</v>
      </c>
      <c r="E342">
        <v>2</v>
      </c>
      <c r="F342" s="2">
        <v>450</v>
      </c>
      <c r="G342" s="2">
        <v>900</v>
      </c>
    </row>
    <row r="343" spans="1:7" x14ac:dyDescent="0.25">
      <c r="A343" s="1">
        <v>40155</v>
      </c>
      <c r="B343" t="s">
        <v>15</v>
      </c>
      <c r="C343" t="s">
        <v>9</v>
      </c>
      <c r="D343" t="s">
        <v>10</v>
      </c>
      <c r="E343">
        <v>6</v>
      </c>
      <c r="F343" s="2">
        <v>400</v>
      </c>
      <c r="G343" s="2">
        <v>2400</v>
      </c>
    </row>
    <row r="344" spans="1:7" x14ac:dyDescent="0.25">
      <c r="A344" s="1">
        <v>40156</v>
      </c>
      <c r="B344" t="s">
        <v>5</v>
      </c>
      <c r="C344" t="s">
        <v>6</v>
      </c>
      <c r="D344" t="s">
        <v>7</v>
      </c>
      <c r="E344">
        <v>3</v>
      </c>
      <c r="F344" s="2">
        <v>450</v>
      </c>
      <c r="G344" s="2">
        <v>1350</v>
      </c>
    </row>
    <row r="345" spans="1:7" x14ac:dyDescent="0.25">
      <c r="A345" s="1">
        <v>40157</v>
      </c>
      <c r="B345" t="s">
        <v>8</v>
      </c>
      <c r="C345" t="s">
        <v>6</v>
      </c>
      <c r="D345" t="s">
        <v>7</v>
      </c>
      <c r="E345">
        <v>3</v>
      </c>
      <c r="F345" s="2">
        <v>325</v>
      </c>
      <c r="G345" s="2">
        <v>975</v>
      </c>
    </row>
    <row r="346" spans="1:7" x14ac:dyDescent="0.25">
      <c r="A346" s="1">
        <v>40158</v>
      </c>
      <c r="B346" t="s">
        <v>11</v>
      </c>
      <c r="C346" t="s">
        <v>19</v>
      </c>
      <c r="D346" t="s">
        <v>20</v>
      </c>
      <c r="E346">
        <v>5</v>
      </c>
      <c r="F346" s="2">
        <v>225</v>
      </c>
      <c r="G346" s="2">
        <v>1125</v>
      </c>
    </row>
    <row r="347" spans="1:7" x14ac:dyDescent="0.25">
      <c r="A347" s="1">
        <v>40159</v>
      </c>
      <c r="B347" t="s">
        <v>12</v>
      </c>
      <c r="C347" t="s">
        <v>16</v>
      </c>
      <c r="D347" t="s">
        <v>21</v>
      </c>
      <c r="E347">
        <v>3</v>
      </c>
      <c r="F347" s="2">
        <v>795</v>
      </c>
      <c r="G347" s="2">
        <v>2385</v>
      </c>
    </row>
    <row r="348" spans="1:7" x14ac:dyDescent="0.25">
      <c r="A348" s="1">
        <v>40160</v>
      </c>
      <c r="B348" t="s">
        <v>13</v>
      </c>
      <c r="C348" t="s">
        <v>9</v>
      </c>
      <c r="D348" t="s">
        <v>10</v>
      </c>
      <c r="E348">
        <v>2</v>
      </c>
      <c r="F348" s="2">
        <v>600</v>
      </c>
      <c r="G348" s="2">
        <v>1200</v>
      </c>
    </row>
    <row r="349" spans="1:7" x14ac:dyDescent="0.25">
      <c r="A349" s="1">
        <v>40161</v>
      </c>
      <c r="B349" t="s">
        <v>14</v>
      </c>
      <c r="C349" t="s">
        <v>16</v>
      </c>
      <c r="D349" t="s">
        <v>21</v>
      </c>
      <c r="E349">
        <v>7</v>
      </c>
      <c r="F349" s="2">
        <v>150</v>
      </c>
      <c r="G349" s="2">
        <v>1050</v>
      </c>
    </row>
    <row r="350" spans="1:7" x14ac:dyDescent="0.25">
      <c r="A350" s="1">
        <v>40162</v>
      </c>
      <c r="B350" t="s">
        <v>15</v>
      </c>
      <c r="C350" t="s">
        <v>19</v>
      </c>
      <c r="D350" t="s">
        <v>20</v>
      </c>
      <c r="E350">
        <v>4</v>
      </c>
      <c r="F350" s="2">
        <v>225</v>
      </c>
      <c r="G350" s="2">
        <v>900</v>
      </c>
    </row>
    <row r="351" spans="1:7" x14ac:dyDescent="0.25">
      <c r="A351" s="1">
        <v>40163</v>
      </c>
      <c r="B351" t="s">
        <v>17</v>
      </c>
      <c r="C351" t="s">
        <v>9</v>
      </c>
      <c r="D351" t="s">
        <v>10</v>
      </c>
      <c r="E351">
        <v>2</v>
      </c>
      <c r="F351" s="2">
        <v>300</v>
      </c>
      <c r="G351" s="2">
        <v>600</v>
      </c>
    </row>
    <row r="352" spans="1:7" x14ac:dyDescent="0.25">
      <c r="A352" s="1">
        <v>40164</v>
      </c>
      <c r="B352" t="s">
        <v>18</v>
      </c>
      <c r="C352" t="s">
        <v>6</v>
      </c>
      <c r="D352" t="s">
        <v>7</v>
      </c>
      <c r="E352">
        <v>10</v>
      </c>
      <c r="F352" s="2">
        <v>169</v>
      </c>
      <c r="G352" s="2">
        <v>1690</v>
      </c>
    </row>
    <row r="353" spans="1:7" x14ac:dyDescent="0.25">
      <c r="A353" s="1">
        <v>40165</v>
      </c>
      <c r="B353" t="s">
        <v>8</v>
      </c>
      <c r="C353" t="s">
        <v>9</v>
      </c>
      <c r="D353" t="s">
        <v>10</v>
      </c>
      <c r="E353">
        <v>2</v>
      </c>
      <c r="F353" s="2">
        <v>600</v>
      </c>
      <c r="G353" s="2">
        <v>1200</v>
      </c>
    </row>
    <row r="354" spans="1:7" x14ac:dyDescent="0.25">
      <c r="A354" s="1">
        <v>40166</v>
      </c>
      <c r="B354" t="s">
        <v>5</v>
      </c>
      <c r="C354" t="s">
        <v>6</v>
      </c>
      <c r="D354" t="s">
        <v>7</v>
      </c>
      <c r="E354">
        <v>8</v>
      </c>
      <c r="F354" s="2">
        <v>400</v>
      </c>
      <c r="G354" s="2">
        <v>3200</v>
      </c>
    </row>
    <row r="355" spans="1:7" x14ac:dyDescent="0.25">
      <c r="A355" s="1">
        <v>40167</v>
      </c>
      <c r="B355" t="s">
        <v>11</v>
      </c>
      <c r="C355" t="s">
        <v>9</v>
      </c>
      <c r="D355" t="s">
        <v>10</v>
      </c>
      <c r="E355">
        <v>10</v>
      </c>
      <c r="F355" s="2">
        <v>599</v>
      </c>
      <c r="G355" s="2">
        <v>5990</v>
      </c>
    </row>
    <row r="356" spans="1:7" x14ac:dyDescent="0.25">
      <c r="A356" s="1">
        <v>40168</v>
      </c>
      <c r="B356" t="s">
        <v>17</v>
      </c>
      <c r="C356" t="s">
        <v>6</v>
      </c>
      <c r="D356" t="s">
        <v>7</v>
      </c>
      <c r="E356">
        <v>3</v>
      </c>
      <c r="F356" s="2">
        <v>169</v>
      </c>
      <c r="G356" s="2">
        <v>507</v>
      </c>
    </row>
    <row r="357" spans="1:7" x14ac:dyDescent="0.25">
      <c r="A357" s="1">
        <v>40169</v>
      </c>
      <c r="B357" t="s">
        <v>18</v>
      </c>
      <c r="C357" t="s">
        <v>6</v>
      </c>
      <c r="D357" t="s">
        <v>7</v>
      </c>
      <c r="E357">
        <v>3</v>
      </c>
      <c r="F357" s="2">
        <v>299</v>
      </c>
      <c r="G357" s="2">
        <v>897</v>
      </c>
    </row>
    <row r="358" spans="1:7" x14ac:dyDescent="0.25">
      <c r="A358" s="1">
        <v>40170</v>
      </c>
      <c r="B358" t="s">
        <v>5</v>
      </c>
      <c r="C358" t="s">
        <v>19</v>
      </c>
      <c r="D358" t="s">
        <v>20</v>
      </c>
      <c r="E358">
        <v>3</v>
      </c>
      <c r="F358" s="2">
        <v>225</v>
      </c>
      <c r="G358" s="2">
        <v>675</v>
      </c>
    </row>
    <row r="359" spans="1:7" x14ac:dyDescent="0.25">
      <c r="A359" s="1">
        <v>40171</v>
      </c>
      <c r="B359" t="s">
        <v>11</v>
      </c>
      <c r="C359" t="s">
        <v>6</v>
      </c>
      <c r="D359" t="s">
        <v>7</v>
      </c>
      <c r="E359">
        <v>2</v>
      </c>
      <c r="F359" s="2">
        <v>450</v>
      </c>
      <c r="G359" s="2">
        <v>900</v>
      </c>
    </row>
    <row r="360" spans="1:7" x14ac:dyDescent="0.25">
      <c r="A360" s="1">
        <v>40172</v>
      </c>
      <c r="B360" t="s">
        <v>12</v>
      </c>
      <c r="C360" t="s">
        <v>6</v>
      </c>
      <c r="D360" t="s">
        <v>7</v>
      </c>
      <c r="E360">
        <v>6</v>
      </c>
      <c r="F360" s="2">
        <v>325</v>
      </c>
      <c r="G360" s="2">
        <v>1950</v>
      </c>
    </row>
    <row r="361" spans="1:7" x14ac:dyDescent="0.25">
      <c r="A361" s="1">
        <v>40173</v>
      </c>
      <c r="B361" t="s">
        <v>13</v>
      </c>
      <c r="C361" t="s">
        <v>16</v>
      </c>
      <c r="D361" t="s">
        <v>21</v>
      </c>
      <c r="E361">
        <v>10</v>
      </c>
      <c r="F361" s="2">
        <v>795</v>
      </c>
      <c r="G361" s="2">
        <v>7950</v>
      </c>
    </row>
    <row r="362" spans="1:7" x14ac:dyDescent="0.25">
      <c r="A362" s="1">
        <v>40174</v>
      </c>
      <c r="B362" t="s">
        <v>14</v>
      </c>
      <c r="C362" t="s">
        <v>16</v>
      </c>
      <c r="D362" t="s">
        <v>24</v>
      </c>
      <c r="E362">
        <v>9</v>
      </c>
      <c r="F362" s="2">
        <v>429</v>
      </c>
      <c r="G362" s="2">
        <v>3861</v>
      </c>
    </row>
    <row r="363" spans="1:7" x14ac:dyDescent="0.25">
      <c r="A363" s="1">
        <v>40175</v>
      </c>
      <c r="B363" t="s">
        <v>15</v>
      </c>
      <c r="C363" t="s">
        <v>16</v>
      </c>
      <c r="D363" t="s">
        <v>21</v>
      </c>
      <c r="E363">
        <v>9</v>
      </c>
      <c r="F363" s="2">
        <v>150</v>
      </c>
      <c r="G363" s="2">
        <v>1350</v>
      </c>
    </row>
    <row r="364" spans="1:7" x14ac:dyDescent="0.25">
      <c r="A364" s="1">
        <v>40176</v>
      </c>
      <c r="B364" t="s">
        <v>8</v>
      </c>
      <c r="C364" t="s">
        <v>16</v>
      </c>
      <c r="D364" t="s">
        <v>21</v>
      </c>
      <c r="E364">
        <v>7</v>
      </c>
      <c r="F364" s="2">
        <v>150</v>
      </c>
      <c r="G364" s="2">
        <v>1050</v>
      </c>
    </row>
    <row r="365" spans="1:7" x14ac:dyDescent="0.25">
      <c r="A365" s="1">
        <v>40177</v>
      </c>
      <c r="B365" t="s">
        <v>17</v>
      </c>
      <c r="C365" t="s">
        <v>9</v>
      </c>
      <c r="D365" t="s">
        <v>10</v>
      </c>
      <c r="E365">
        <v>2</v>
      </c>
      <c r="F365" s="2">
        <v>400</v>
      </c>
      <c r="G365" s="2">
        <v>800</v>
      </c>
    </row>
    <row r="366" spans="1:7" x14ac:dyDescent="0.25">
      <c r="A366" s="1">
        <v>40178</v>
      </c>
      <c r="B366" t="s">
        <v>18</v>
      </c>
      <c r="C366" t="s">
        <v>16</v>
      </c>
      <c r="D366" t="s">
        <v>24</v>
      </c>
      <c r="E366">
        <v>8</v>
      </c>
      <c r="F366" s="2">
        <v>99</v>
      </c>
      <c r="G366" s="2">
        <v>792</v>
      </c>
    </row>
    <row r="367" spans="1:7" x14ac:dyDescent="0.25">
      <c r="A367" s="1">
        <v>40179</v>
      </c>
      <c r="B367" t="s">
        <v>5</v>
      </c>
      <c r="C367" t="s">
        <v>16</v>
      </c>
      <c r="D367" t="s">
        <v>21</v>
      </c>
      <c r="E367">
        <v>3</v>
      </c>
      <c r="F367" s="2">
        <v>795</v>
      </c>
      <c r="G367" s="2">
        <v>2385</v>
      </c>
    </row>
    <row r="368" spans="1:7" x14ac:dyDescent="0.25">
      <c r="A368" s="1">
        <v>40180</v>
      </c>
      <c r="B368" t="s">
        <v>11</v>
      </c>
      <c r="C368" t="s">
        <v>9</v>
      </c>
      <c r="D368" t="s">
        <v>10</v>
      </c>
      <c r="E368">
        <v>2</v>
      </c>
      <c r="F368" s="2">
        <v>300</v>
      </c>
      <c r="G368" s="2">
        <v>600</v>
      </c>
    </row>
    <row r="369" spans="1:7" x14ac:dyDescent="0.25">
      <c r="A369" s="1">
        <v>40181</v>
      </c>
      <c r="B369" t="s">
        <v>12</v>
      </c>
      <c r="C369" t="s">
        <v>19</v>
      </c>
      <c r="D369" t="s">
        <v>20</v>
      </c>
      <c r="E369">
        <v>5</v>
      </c>
      <c r="F369" s="2">
        <v>225</v>
      </c>
      <c r="G369" s="2">
        <v>1125</v>
      </c>
    </row>
    <row r="370" spans="1:7" x14ac:dyDescent="0.25">
      <c r="A370" s="1">
        <v>40182</v>
      </c>
      <c r="B370" t="s">
        <v>13</v>
      </c>
      <c r="C370" t="s">
        <v>16</v>
      </c>
      <c r="D370" t="s">
        <v>24</v>
      </c>
      <c r="E370">
        <v>9</v>
      </c>
      <c r="F370" s="2">
        <v>429</v>
      </c>
      <c r="G370" s="2">
        <v>3861</v>
      </c>
    </row>
    <row r="371" spans="1:7" x14ac:dyDescent="0.25">
      <c r="A371" s="1">
        <v>40183</v>
      </c>
      <c r="B371" t="s">
        <v>14</v>
      </c>
      <c r="C371" t="s">
        <v>6</v>
      </c>
      <c r="D371" t="s">
        <v>7</v>
      </c>
      <c r="E371">
        <v>2</v>
      </c>
      <c r="F371" s="2">
        <v>299</v>
      </c>
      <c r="G371" s="2">
        <v>598</v>
      </c>
    </row>
    <row r="372" spans="1:7" x14ac:dyDescent="0.25">
      <c r="A372" s="1">
        <v>40184</v>
      </c>
      <c r="B372" t="s">
        <v>15</v>
      </c>
      <c r="C372" t="s">
        <v>9</v>
      </c>
      <c r="D372" t="s">
        <v>10</v>
      </c>
      <c r="E372">
        <v>6</v>
      </c>
      <c r="F372" s="2">
        <v>599</v>
      </c>
      <c r="G372" s="2">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D227C-ED77-4569-9471-AAE838203CEA}">
  <dimension ref="A1:G378"/>
  <sheetViews>
    <sheetView zoomScale="175" zoomScaleNormal="175" workbookViewId="0">
      <selection activeCell="A6" sqref="A6"/>
    </sheetView>
  </sheetViews>
  <sheetFormatPr baseColWidth="10" defaultRowHeight="13.2" x14ac:dyDescent="0.25"/>
  <cols>
    <col min="1" max="1" width="11.5546875" style="1"/>
    <col min="4" max="4" width="14.109375" bestFit="1" customWidth="1"/>
    <col min="6" max="6" width="11.5546875" bestFit="1" customWidth="1"/>
    <col min="7" max="7" width="12.6640625" bestFit="1" customWidth="1"/>
    <col min="9" max="9" width="15.6640625" bestFit="1" customWidth="1"/>
  </cols>
  <sheetData>
    <row r="1" spans="1:7" x14ac:dyDescent="0.25">
      <c r="A1" s="4" t="s">
        <v>107</v>
      </c>
    </row>
    <row r="2" spans="1:7" x14ac:dyDescent="0.25">
      <c r="A2" s="3" t="s">
        <v>0</v>
      </c>
      <c r="B2" s="4" t="s">
        <v>1</v>
      </c>
      <c r="C2" s="4" t="s">
        <v>2</v>
      </c>
      <c r="D2" s="4" t="s">
        <v>22</v>
      </c>
    </row>
    <row r="7" spans="1:7" x14ac:dyDescent="0.25">
      <c r="A7" s="3" t="s">
        <v>0</v>
      </c>
      <c r="B7" s="4" t="s">
        <v>1</v>
      </c>
      <c r="C7" s="4" t="s">
        <v>2</v>
      </c>
      <c r="D7" s="4" t="s">
        <v>22</v>
      </c>
      <c r="E7" s="4" t="s">
        <v>3</v>
      </c>
      <c r="F7" s="4" t="s">
        <v>4</v>
      </c>
      <c r="G7" s="4" t="s">
        <v>23</v>
      </c>
    </row>
    <row r="8" spans="1:7" x14ac:dyDescent="0.25">
      <c r="A8" s="1">
        <v>39814</v>
      </c>
      <c r="B8" t="s">
        <v>5</v>
      </c>
      <c r="C8" t="s">
        <v>6</v>
      </c>
      <c r="D8" t="s">
        <v>7</v>
      </c>
      <c r="E8">
        <v>7</v>
      </c>
      <c r="F8" s="2">
        <v>325</v>
      </c>
      <c r="G8" s="2">
        <v>2275</v>
      </c>
    </row>
    <row r="9" spans="1:7" x14ac:dyDescent="0.25">
      <c r="A9" s="1">
        <v>39815</v>
      </c>
      <c r="B9" t="s">
        <v>8</v>
      </c>
      <c r="C9" t="s">
        <v>9</v>
      </c>
      <c r="D9" t="s">
        <v>10</v>
      </c>
      <c r="E9">
        <v>6</v>
      </c>
      <c r="F9" s="2">
        <v>599</v>
      </c>
      <c r="G9" s="2">
        <v>3594</v>
      </c>
    </row>
    <row r="10" spans="1:7" x14ac:dyDescent="0.25">
      <c r="A10" s="1">
        <v>39816</v>
      </c>
      <c r="B10" t="s">
        <v>11</v>
      </c>
      <c r="C10" t="s">
        <v>6</v>
      </c>
      <c r="D10" t="s">
        <v>7</v>
      </c>
      <c r="E10">
        <v>5</v>
      </c>
      <c r="F10" s="2">
        <v>400</v>
      </c>
      <c r="G10" s="2">
        <v>2009</v>
      </c>
    </row>
    <row r="11" spans="1:7" x14ac:dyDescent="0.25">
      <c r="A11" s="1">
        <v>39817</v>
      </c>
      <c r="B11" t="s">
        <v>12</v>
      </c>
      <c r="C11" t="s">
        <v>6</v>
      </c>
      <c r="D11" t="s">
        <v>7</v>
      </c>
      <c r="E11">
        <v>5</v>
      </c>
      <c r="F11" s="2">
        <v>325</v>
      </c>
      <c r="G11" s="2">
        <v>1625</v>
      </c>
    </row>
    <row r="12" spans="1:7" x14ac:dyDescent="0.25">
      <c r="A12" s="1">
        <v>39818</v>
      </c>
      <c r="B12" t="s">
        <v>13</v>
      </c>
      <c r="C12" t="s">
        <v>6</v>
      </c>
      <c r="D12" t="s">
        <v>7</v>
      </c>
      <c r="E12">
        <v>7</v>
      </c>
      <c r="F12" s="2">
        <v>325</v>
      </c>
      <c r="G12" s="2">
        <v>2275</v>
      </c>
    </row>
    <row r="13" spans="1:7" x14ac:dyDescent="0.25">
      <c r="A13" s="1">
        <v>39819</v>
      </c>
      <c r="B13" t="s">
        <v>14</v>
      </c>
      <c r="C13" t="s">
        <v>6</v>
      </c>
      <c r="D13" t="s">
        <v>7</v>
      </c>
      <c r="E13">
        <v>3</v>
      </c>
      <c r="F13" s="2">
        <v>400</v>
      </c>
      <c r="G13" s="2">
        <v>1200</v>
      </c>
    </row>
    <row r="14" spans="1:7" x14ac:dyDescent="0.25">
      <c r="A14" s="1">
        <v>39820</v>
      </c>
      <c r="B14" t="s">
        <v>15</v>
      </c>
      <c r="C14" t="s">
        <v>16</v>
      </c>
      <c r="D14" t="s">
        <v>24</v>
      </c>
      <c r="E14">
        <v>4</v>
      </c>
      <c r="F14" s="2">
        <v>350</v>
      </c>
      <c r="G14" s="2">
        <v>1400</v>
      </c>
    </row>
    <row r="15" spans="1:7" x14ac:dyDescent="0.25">
      <c r="A15" s="1">
        <v>39821</v>
      </c>
      <c r="B15" t="s">
        <v>17</v>
      </c>
      <c r="C15" t="s">
        <v>16</v>
      </c>
      <c r="D15" t="s">
        <v>24</v>
      </c>
      <c r="E15">
        <v>9</v>
      </c>
      <c r="F15" s="2">
        <v>350</v>
      </c>
      <c r="G15" s="2">
        <v>3150</v>
      </c>
    </row>
    <row r="16" spans="1:7" x14ac:dyDescent="0.25">
      <c r="A16" s="1">
        <v>39822</v>
      </c>
      <c r="B16" t="s">
        <v>18</v>
      </c>
      <c r="C16" t="s">
        <v>9</v>
      </c>
      <c r="D16" t="s">
        <v>10</v>
      </c>
      <c r="E16">
        <v>2</v>
      </c>
      <c r="F16" s="2">
        <v>599</v>
      </c>
      <c r="G16" s="2">
        <v>1198</v>
      </c>
    </row>
    <row r="17" spans="1:7" x14ac:dyDescent="0.25">
      <c r="A17" s="1">
        <v>39823</v>
      </c>
      <c r="B17" t="s">
        <v>8</v>
      </c>
      <c r="C17" t="s">
        <v>19</v>
      </c>
      <c r="D17" t="s">
        <v>20</v>
      </c>
      <c r="E17">
        <v>7</v>
      </c>
      <c r="F17" s="2">
        <v>225</v>
      </c>
      <c r="G17" s="2">
        <v>1575</v>
      </c>
    </row>
    <row r="18" spans="1:7" x14ac:dyDescent="0.25">
      <c r="A18" s="1">
        <v>39824</v>
      </c>
      <c r="B18" t="s">
        <v>5</v>
      </c>
      <c r="C18" t="s">
        <v>16</v>
      </c>
      <c r="D18" t="s">
        <v>21</v>
      </c>
      <c r="E18">
        <v>8</v>
      </c>
      <c r="F18" s="2">
        <v>795</v>
      </c>
      <c r="G18" s="2">
        <v>6360</v>
      </c>
    </row>
    <row r="19" spans="1:7" x14ac:dyDescent="0.25">
      <c r="A19" s="1">
        <v>39825</v>
      </c>
      <c r="B19" t="s">
        <v>11</v>
      </c>
      <c r="C19" t="s">
        <v>6</v>
      </c>
      <c r="D19" t="s">
        <v>7</v>
      </c>
      <c r="E19">
        <v>4</v>
      </c>
      <c r="F19" s="2">
        <v>400</v>
      </c>
      <c r="G19" s="2">
        <v>1600</v>
      </c>
    </row>
    <row r="20" spans="1:7" x14ac:dyDescent="0.25">
      <c r="A20" s="1">
        <v>39826</v>
      </c>
      <c r="B20" t="s">
        <v>12</v>
      </c>
      <c r="C20" t="s">
        <v>9</v>
      </c>
      <c r="D20" t="s">
        <v>10</v>
      </c>
      <c r="E20">
        <v>10</v>
      </c>
      <c r="F20" s="2">
        <v>400</v>
      </c>
      <c r="G20" s="2">
        <v>4000</v>
      </c>
    </row>
    <row r="21" spans="1:7" x14ac:dyDescent="0.25">
      <c r="A21" s="1">
        <v>39827</v>
      </c>
      <c r="B21" t="s">
        <v>13</v>
      </c>
      <c r="C21" t="s">
        <v>16</v>
      </c>
      <c r="D21" t="s">
        <v>21</v>
      </c>
      <c r="E21">
        <v>8</v>
      </c>
      <c r="F21" s="2">
        <v>150</v>
      </c>
      <c r="G21" s="2">
        <v>1200</v>
      </c>
    </row>
    <row r="22" spans="1:7" x14ac:dyDescent="0.25">
      <c r="A22" s="1">
        <v>39828</v>
      </c>
      <c r="B22" t="s">
        <v>14</v>
      </c>
      <c r="C22" t="s">
        <v>19</v>
      </c>
      <c r="D22" t="s">
        <v>20</v>
      </c>
      <c r="E22">
        <v>4</v>
      </c>
      <c r="F22" s="2">
        <v>225</v>
      </c>
      <c r="G22" s="2">
        <v>900</v>
      </c>
    </row>
    <row r="23" spans="1:7" x14ac:dyDescent="0.25">
      <c r="A23" s="1">
        <v>39829</v>
      </c>
      <c r="B23" t="s">
        <v>17</v>
      </c>
      <c r="C23" t="s">
        <v>6</v>
      </c>
      <c r="D23" t="s">
        <v>7</v>
      </c>
      <c r="E23">
        <v>2</v>
      </c>
      <c r="F23" s="2">
        <v>325</v>
      </c>
      <c r="G23" s="2">
        <v>650</v>
      </c>
    </row>
    <row r="24" spans="1:7" x14ac:dyDescent="0.25">
      <c r="A24" s="1">
        <v>39830</v>
      </c>
      <c r="B24" t="s">
        <v>18</v>
      </c>
      <c r="C24" t="s">
        <v>6</v>
      </c>
      <c r="D24" t="s">
        <v>7</v>
      </c>
      <c r="E24">
        <v>8</v>
      </c>
      <c r="F24" s="2">
        <v>299</v>
      </c>
      <c r="G24" s="2">
        <v>2392</v>
      </c>
    </row>
    <row r="25" spans="1:7" x14ac:dyDescent="0.25">
      <c r="A25" s="1">
        <v>39831</v>
      </c>
      <c r="B25" t="s">
        <v>15</v>
      </c>
      <c r="C25" t="s">
        <v>6</v>
      </c>
      <c r="D25" t="s">
        <v>7</v>
      </c>
      <c r="E25">
        <v>5</v>
      </c>
      <c r="F25" s="2">
        <v>169</v>
      </c>
      <c r="G25" s="2">
        <v>845</v>
      </c>
    </row>
    <row r="26" spans="1:7" x14ac:dyDescent="0.25">
      <c r="A26" s="1">
        <v>39832</v>
      </c>
      <c r="B26" t="s">
        <v>5</v>
      </c>
      <c r="C26" t="s">
        <v>6</v>
      </c>
      <c r="D26" t="s">
        <v>7</v>
      </c>
      <c r="E26">
        <v>4</v>
      </c>
      <c r="F26" s="2">
        <v>400</v>
      </c>
      <c r="G26" s="2">
        <v>1600</v>
      </c>
    </row>
    <row r="27" spans="1:7" x14ac:dyDescent="0.25">
      <c r="A27" s="1">
        <v>39833</v>
      </c>
      <c r="B27" t="s">
        <v>8</v>
      </c>
      <c r="C27" t="s">
        <v>6</v>
      </c>
      <c r="D27" t="s">
        <v>7</v>
      </c>
      <c r="E27">
        <v>10</v>
      </c>
      <c r="F27" s="2">
        <v>400</v>
      </c>
      <c r="G27" s="2">
        <v>4000</v>
      </c>
    </row>
    <row r="28" spans="1:7" x14ac:dyDescent="0.25">
      <c r="A28" s="1">
        <v>39834</v>
      </c>
      <c r="B28" t="s">
        <v>11</v>
      </c>
      <c r="C28" t="s">
        <v>6</v>
      </c>
      <c r="D28" t="s">
        <v>7</v>
      </c>
      <c r="E28">
        <v>3</v>
      </c>
      <c r="F28" s="2">
        <v>450</v>
      </c>
      <c r="G28" s="2">
        <v>1350</v>
      </c>
    </row>
    <row r="29" spans="1:7" x14ac:dyDescent="0.25">
      <c r="A29" s="1">
        <v>39835</v>
      </c>
      <c r="B29" t="s">
        <v>12</v>
      </c>
      <c r="C29" t="s">
        <v>9</v>
      </c>
      <c r="D29" t="s">
        <v>10</v>
      </c>
      <c r="E29">
        <v>10</v>
      </c>
      <c r="F29" s="2">
        <v>600</v>
      </c>
      <c r="G29" s="2">
        <v>6000</v>
      </c>
    </row>
    <row r="30" spans="1:7" x14ac:dyDescent="0.25">
      <c r="A30" s="1">
        <v>39836</v>
      </c>
      <c r="B30" t="s">
        <v>13</v>
      </c>
      <c r="C30" t="s">
        <v>6</v>
      </c>
      <c r="D30" t="s">
        <v>7</v>
      </c>
      <c r="E30">
        <v>3</v>
      </c>
      <c r="F30" s="2">
        <v>450</v>
      </c>
      <c r="G30" s="2">
        <v>1350</v>
      </c>
    </row>
    <row r="31" spans="1:7" x14ac:dyDescent="0.25">
      <c r="A31" s="1">
        <v>39837</v>
      </c>
      <c r="B31" t="s">
        <v>14</v>
      </c>
      <c r="C31" t="s">
        <v>16</v>
      </c>
      <c r="D31" t="s">
        <v>21</v>
      </c>
      <c r="E31">
        <v>1</v>
      </c>
      <c r="F31" s="2">
        <v>150</v>
      </c>
      <c r="G31" s="2">
        <v>150</v>
      </c>
    </row>
    <row r="32" spans="1:7" x14ac:dyDescent="0.25">
      <c r="A32" s="1">
        <v>39838</v>
      </c>
      <c r="B32" t="s">
        <v>15</v>
      </c>
      <c r="C32" t="s">
        <v>19</v>
      </c>
      <c r="D32" t="s">
        <v>20</v>
      </c>
      <c r="E32">
        <v>8</v>
      </c>
      <c r="F32" s="2">
        <v>225</v>
      </c>
      <c r="G32" s="2">
        <v>1800</v>
      </c>
    </row>
    <row r="33" spans="1:7" x14ac:dyDescent="0.25">
      <c r="A33" s="1">
        <v>39839</v>
      </c>
      <c r="B33" t="s">
        <v>17</v>
      </c>
      <c r="C33" t="s">
        <v>9</v>
      </c>
      <c r="D33" t="s">
        <v>10</v>
      </c>
      <c r="E33">
        <v>1</v>
      </c>
      <c r="F33" s="2">
        <v>300</v>
      </c>
      <c r="G33" s="2">
        <v>300</v>
      </c>
    </row>
    <row r="34" spans="1:7" x14ac:dyDescent="0.25">
      <c r="A34" s="1">
        <v>39840</v>
      </c>
      <c r="B34" t="s">
        <v>18</v>
      </c>
      <c r="C34" t="s">
        <v>6</v>
      </c>
      <c r="D34" t="s">
        <v>7</v>
      </c>
      <c r="E34">
        <v>4</v>
      </c>
      <c r="F34" s="2">
        <v>400</v>
      </c>
      <c r="G34" s="2">
        <v>1600</v>
      </c>
    </row>
    <row r="35" spans="1:7" x14ac:dyDescent="0.25">
      <c r="A35" s="1">
        <v>39841</v>
      </c>
      <c r="B35" t="s">
        <v>8</v>
      </c>
      <c r="C35" t="s">
        <v>19</v>
      </c>
      <c r="D35" t="s">
        <v>20</v>
      </c>
      <c r="E35">
        <v>8</v>
      </c>
      <c r="F35" s="2">
        <v>225</v>
      </c>
      <c r="G35" s="2">
        <v>1800</v>
      </c>
    </row>
    <row r="36" spans="1:7" x14ac:dyDescent="0.25">
      <c r="A36" s="1">
        <v>39842</v>
      </c>
      <c r="B36" t="s">
        <v>5</v>
      </c>
      <c r="C36" t="s">
        <v>19</v>
      </c>
      <c r="D36" t="s">
        <v>20</v>
      </c>
      <c r="E36">
        <v>10</v>
      </c>
      <c r="F36" s="2">
        <v>225</v>
      </c>
      <c r="G36" s="2">
        <v>2250</v>
      </c>
    </row>
    <row r="37" spans="1:7" x14ac:dyDescent="0.25">
      <c r="A37" s="1">
        <v>39843</v>
      </c>
      <c r="B37" t="s">
        <v>11</v>
      </c>
      <c r="C37" t="s">
        <v>16</v>
      </c>
      <c r="D37" t="s">
        <v>21</v>
      </c>
      <c r="E37">
        <v>3</v>
      </c>
      <c r="F37" s="2">
        <v>795</v>
      </c>
      <c r="G37" s="2">
        <v>2385</v>
      </c>
    </row>
    <row r="38" spans="1:7" x14ac:dyDescent="0.25">
      <c r="A38" s="1">
        <v>39844</v>
      </c>
      <c r="B38" t="s">
        <v>12</v>
      </c>
      <c r="C38" t="s">
        <v>16</v>
      </c>
      <c r="D38" t="s">
        <v>24</v>
      </c>
      <c r="E38">
        <v>2</v>
      </c>
      <c r="F38" s="2">
        <v>350</v>
      </c>
      <c r="G38" s="2">
        <v>700</v>
      </c>
    </row>
    <row r="39" spans="1:7" x14ac:dyDescent="0.25">
      <c r="A39" s="1">
        <v>39845</v>
      </c>
      <c r="B39" t="s">
        <v>13</v>
      </c>
      <c r="C39" t="s">
        <v>16</v>
      </c>
      <c r="D39" t="s">
        <v>24</v>
      </c>
      <c r="E39">
        <v>4</v>
      </c>
      <c r="F39" s="2">
        <v>429</v>
      </c>
      <c r="G39" s="2">
        <v>1716</v>
      </c>
    </row>
    <row r="40" spans="1:7" x14ac:dyDescent="0.25">
      <c r="A40" s="1">
        <v>39846</v>
      </c>
      <c r="B40" t="s">
        <v>14</v>
      </c>
      <c r="C40" t="s">
        <v>9</v>
      </c>
      <c r="D40" t="s">
        <v>10</v>
      </c>
      <c r="E40">
        <v>5</v>
      </c>
      <c r="F40" s="2">
        <v>229</v>
      </c>
      <c r="G40" s="2">
        <v>1145</v>
      </c>
    </row>
    <row r="41" spans="1:7" x14ac:dyDescent="0.25">
      <c r="A41" s="1">
        <v>39847</v>
      </c>
      <c r="B41" t="s">
        <v>17</v>
      </c>
      <c r="C41" t="s">
        <v>19</v>
      </c>
      <c r="D41" t="s">
        <v>20</v>
      </c>
      <c r="E41">
        <v>9</v>
      </c>
      <c r="F41" s="2">
        <v>225</v>
      </c>
      <c r="G41" s="2">
        <v>2025</v>
      </c>
    </row>
    <row r="42" spans="1:7" x14ac:dyDescent="0.25">
      <c r="A42" s="1">
        <v>39848</v>
      </c>
      <c r="B42" t="s">
        <v>18</v>
      </c>
      <c r="C42" t="s">
        <v>9</v>
      </c>
      <c r="D42" t="s">
        <v>10</v>
      </c>
      <c r="E42">
        <v>3</v>
      </c>
      <c r="F42" s="2">
        <v>599</v>
      </c>
      <c r="G42" s="2">
        <v>1797</v>
      </c>
    </row>
    <row r="43" spans="1:7" x14ac:dyDescent="0.25">
      <c r="A43" s="1">
        <v>39849</v>
      </c>
      <c r="B43" t="s">
        <v>15</v>
      </c>
      <c r="C43" t="s">
        <v>16</v>
      </c>
      <c r="D43" t="s">
        <v>24</v>
      </c>
      <c r="E43">
        <v>7</v>
      </c>
      <c r="F43" s="2">
        <v>429</v>
      </c>
      <c r="G43" s="2">
        <v>3003</v>
      </c>
    </row>
    <row r="44" spans="1:7" x14ac:dyDescent="0.25">
      <c r="A44" s="1">
        <v>39850</v>
      </c>
      <c r="B44" t="s">
        <v>5</v>
      </c>
      <c r="C44" t="s">
        <v>9</v>
      </c>
      <c r="D44" t="s">
        <v>10</v>
      </c>
      <c r="E44">
        <v>5</v>
      </c>
      <c r="F44" s="2">
        <v>229</v>
      </c>
      <c r="G44" s="2">
        <v>1145</v>
      </c>
    </row>
    <row r="45" spans="1:7" x14ac:dyDescent="0.25">
      <c r="A45" s="1">
        <v>39851</v>
      </c>
      <c r="B45" t="s">
        <v>8</v>
      </c>
      <c r="C45" t="s">
        <v>16</v>
      </c>
      <c r="D45" t="s">
        <v>24</v>
      </c>
      <c r="E45">
        <v>6</v>
      </c>
      <c r="F45" s="2">
        <v>350</v>
      </c>
      <c r="G45" s="2">
        <v>2100</v>
      </c>
    </row>
    <row r="46" spans="1:7" x14ac:dyDescent="0.25">
      <c r="A46" s="1">
        <v>39852</v>
      </c>
      <c r="B46" t="s">
        <v>11</v>
      </c>
      <c r="C46" t="s">
        <v>16</v>
      </c>
      <c r="D46" t="s">
        <v>24</v>
      </c>
      <c r="E46">
        <v>1</v>
      </c>
      <c r="F46" s="2">
        <v>429</v>
      </c>
      <c r="G46" s="2">
        <v>429</v>
      </c>
    </row>
    <row r="47" spans="1:7" x14ac:dyDescent="0.25">
      <c r="A47" s="1">
        <v>39853</v>
      </c>
      <c r="B47" t="s">
        <v>12</v>
      </c>
      <c r="C47" t="s">
        <v>16</v>
      </c>
      <c r="D47" t="s">
        <v>24</v>
      </c>
      <c r="E47">
        <v>3</v>
      </c>
      <c r="F47" s="2">
        <v>429</v>
      </c>
      <c r="G47" s="2">
        <v>1287</v>
      </c>
    </row>
    <row r="48" spans="1:7" x14ac:dyDescent="0.25">
      <c r="A48" s="1">
        <v>39854</v>
      </c>
      <c r="B48" t="s">
        <v>13</v>
      </c>
      <c r="C48" t="s">
        <v>9</v>
      </c>
      <c r="D48" t="s">
        <v>10</v>
      </c>
      <c r="E48">
        <v>8</v>
      </c>
      <c r="F48" s="2">
        <v>400</v>
      </c>
      <c r="G48" s="2">
        <v>3200</v>
      </c>
    </row>
    <row r="49" spans="1:7" x14ac:dyDescent="0.25">
      <c r="A49" s="1">
        <v>39855</v>
      </c>
      <c r="B49" t="s">
        <v>14</v>
      </c>
      <c r="C49" t="s">
        <v>16</v>
      </c>
      <c r="D49" t="s">
        <v>21</v>
      </c>
      <c r="E49">
        <v>7</v>
      </c>
      <c r="F49" s="2">
        <v>150</v>
      </c>
      <c r="G49" s="2">
        <v>1050</v>
      </c>
    </row>
    <row r="50" spans="1:7" x14ac:dyDescent="0.25">
      <c r="A50" s="1">
        <v>39856</v>
      </c>
      <c r="B50" t="s">
        <v>15</v>
      </c>
      <c r="C50" t="s">
        <v>6</v>
      </c>
      <c r="D50" t="s">
        <v>7</v>
      </c>
      <c r="E50">
        <v>6</v>
      </c>
      <c r="F50" s="2">
        <v>169</v>
      </c>
      <c r="G50" s="2">
        <v>1014</v>
      </c>
    </row>
    <row r="51" spans="1:7" x14ac:dyDescent="0.25">
      <c r="A51" s="1">
        <v>39857</v>
      </c>
      <c r="B51" t="s">
        <v>17</v>
      </c>
      <c r="C51" t="s">
        <v>16</v>
      </c>
      <c r="D51" t="s">
        <v>21</v>
      </c>
      <c r="E51">
        <v>9</v>
      </c>
      <c r="F51" s="2">
        <v>150</v>
      </c>
      <c r="G51" s="2">
        <v>1350</v>
      </c>
    </row>
    <row r="52" spans="1:7" x14ac:dyDescent="0.25">
      <c r="A52" s="1">
        <v>39858</v>
      </c>
      <c r="B52" t="s">
        <v>18</v>
      </c>
      <c r="C52" t="s">
        <v>6</v>
      </c>
      <c r="D52" t="s">
        <v>7</v>
      </c>
      <c r="E52">
        <v>3</v>
      </c>
      <c r="F52" s="2">
        <v>299</v>
      </c>
      <c r="G52" s="2">
        <v>897</v>
      </c>
    </row>
    <row r="53" spans="1:7" x14ac:dyDescent="0.25">
      <c r="A53" s="1">
        <v>39859</v>
      </c>
      <c r="B53" t="s">
        <v>8</v>
      </c>
      <c r="C53" t="s">
        <v>6</v>
      </c>
      <c r="D53" t="s">
        <v>7</v>
      </c>
      <c r="E53">
        <v>10</v>
      </c>
      <c r="F53" s="2">
        <v>299</v>
      </c>
      <c r="G53" s="2">
        <v>2990</v>
      </c>
    </row>
    <row r="54" spans="1:7" x14ac:dyDescent="0.25">
      <c r="A54" s="1">
        <v>39860</v>
      </c>
      <c r="B54" t="s">
        <v>5</v>
      </c>
      <c r="C54" t="s">
        <v>6</v>
      </c>
      <c r="D54" t="s">
        <v>7</v>
      </c>
      <c r="E54">
        <v>5</v>
      </c>
      <c r="F54" s="2">
        <v>169</v>
      </c>
      <c r="G54" s="2">
        <v>845</v>
      </c>
    </row>
    <row r="55" spans="1:7" x14ac:dyDescent="0.25">
      <c r="A55" s="1">
        <v>39861</v>
      </c>
      <c r="B55" t="s">
        <v>11</v>
      </c>
      <c r="C55" t="s">
        <v>19</v>
      </c>
      <c r="D55" t="s">
        <v>20</v>
      </c>
      <c r="E55">
        <v>9</v>
      </c>
      <c r="F55" s="2">
        <v>225</v>
      </c>
      <c r="G55" s="2">
        <v>2025</v>
      </c>
    </row>
    <row r="56" spans="1:7" x14ac:dyDescent="0.25">
      <c r="A56" s="1">
        <v>39862</v>
      </c>
      <c r="B56" t="s">
        <v>12</v>
      </c>
      <c r="C56" t="s">
        <v>9</v>
      </c>
      <c r="D56" t="s">
        <v>10</v>
      </c>
      <c r="E56">
        <v>7</v>
      </c>
      <c r="F56" s="2">
        <v>400</v>
      </c>
      <c r="G56" s="2">
        <v>2800</v>
      </c>
    </row>
    <row r="57" spans="1:7" x14ac:dyDescent="0.25">
      <c r="A57" s="1">
        <v>39863</v>
      </c>
      <c r="B57" t="s">
        <v>13</v>
      </c>
      <c r="C57" t="s">
        <v>6</v>
      </c>
      <c r="D57" t="s">
        <v>7</v>
      </c>
      <c r="E57">
        <v>3</v>
      </c>
      <c r="F57" s="2">
        <v>450</v>
      </c>
      <c r="G57" s="2">
        <v>1350</v>
      </c>
    </row>
    <row r="58" spans="1:7" x14ac:dyDescent="0.25">
      <c r="A58" s="1">
        <v>39864</v>
      </c>
      <c r="B58" t="s">
        <v>14</v>
      </c>
      <c r="C58" t="s">
        <v>9</v>
      </c>
      <c r="D58" t="s">
        <v>10</v>
      </c>
      <c r="E58">
        <v>7</v>
      </c>
      <c r="F58" s="2">
        <v>400</v>
      </c>
      <c r="G58" s="2">
        <v>2800</v>
      </c>
    </row>
    <row r="59" spans="1:7" x14ac:dyDescent="0.25">
      <c r="A59" s="1">
        <v>39865</v>
      </c>
      <c r="B59" t="s">
        <v>17</v>
      </c>
      <c r="C59" t="s">
        <v>9</v>
      </c>
      <c r="D59" t="s">
        <v>10</v>
      </c>
      <c r="E59">
        <v>6</v>
      </c>
      <c r="F59" s="2">
        <v>599</v>
      </c>
      <c r="G59" s="2">
        <v>3594</v>
      </c>
    </row>
    <row r="60" spans="1:7" x14ac:dyDescent="0.25">
      <c r="A60" s="1">
        <v>39866</v>
      </c>
      <c r="B60" t="s">
        <v>18</v>
      </c>
      <c r="C60" t="s">
        <v>16</v>
      </c>
      <c r="D60" t="s">
        <v>21</v>
      </c>
      <c r="E60">
        <v>6</v>
      </c>
      <c r="F60" s="2">
        <v>150</v>
      </c>
      <c r="G60" s="2">
        <v>900</v>
      </c>
    </row>
    <row r="61" spans="1:7" x14ac:dyDescent="0.25">
      <c r="A61" s="1">
        <v>39867</v>
      </c>
      <c r="B61" t="s">
        <v>15</v>
      </c>
      <c r="C61" t="s">
        <v>9</v>
      </c>
      <c r="D61" t="s">
        <v>10</v>
      </c>
      <c r="E61">
        <v>1</v>
      </c>
      <c r="F61" s="2">
        <v>300</v>
      </c>
      <c r="G61" s="2">
        <v>300</v>
      </c>
    </row>
    <row r="62" spans="1:7" x14ac:dyDescent="0.25">
      <c r="A62" s="1">
        <v>39868</v>
      </c>
      <c r="B62" t="s">
        <v>5</v>
      </c>
      <c r="C62" t="s">
        <v>6</v>
      </c>
      <c r="D62" t="s">
        <v>7</v>
      </c>
      <c r="E62">
        <v>3</v>
      </c>
      <c r="F62" s="2">
        <v>169</v>
      </c>
      <c r="G62" s="2">
        <v>507</v>
      </c>
    </row>
    <row r="63" spans="1:7" x14ac:dyDescent="0.25">
      <c r="A63" s="1">
        <v>39869</v>
      </c>
      <c r="B63" t="s">
        <v>8</v>
      </c>
      <c r="C63" t="s">
        <v>9</v>
      </c>
      <c r="D63" t="s">
        <v>10</v>
      </c>
      <c r="E63">
        <v>9</v>
      </c>
      <c r="F63" s="2">
        <v>400</v>
      </c>
      <c r="G63" s="2">
        <v>3600</v>
      </c>
    </row>
    <row r="64" spans="1:7" x14ac:dyDescent="0.25">
      <c r="A64" s="1">
        <v>39870</v>
      </c>
      <c r="B64" t="s">
        <v>11</v>
      </c>
      <c r="C64" t="s">
        <v>16</v>
      </c>
      <c r="D64" t="s">
        <v>24</v>
      </c>
      <c r="E64">
        <v>1</v>
      </c>
      <c r="F64" s="2">
        <v>350</v>
      </c>
      <c r="G64" s="2">
        <v>350</v>
      </c>
    </row>
    <row r="65" spans="1:7" x14ac:dyDescent="0.25">
      <c r="A65" s="1">
        <v>39871</v>
      </c>
      <c r="B65" t="s">
        <v>12</v>
      </c>
      <c r="C65" t="s">
        <v>6</v>
      </c>
      <c r="D65" t="s">
        <v>7</v>
      </c>
      <c r="E65">
        <v>3</v>
      </c>
      <c r="F65" s="2">
        <v>450</v>
      </c>
      <c r="G65" s="2">
        <v>1350</v>
      </c>
    </row>
    <row r="66" spans="1:7" x14ac:dyDescent="0.25">
      <c r="A66" s="1">
        <v>39872</v>
      </c>
      <c r="B66" t="s">
        <v>13</v>
      </c>
      <c r="C66" t="s">
        <v>16</v>
      </c>
      <c r="D66" t="s">
        <v>21</v>
      </c>
      <c r="E66">
        <v>3</v>
      </c>
      <c r="F66" s="2">
        <v>150</v>
      </c>
      <c r="G66" s="2">
        <v>450</v>
      </c>
    </row>
    <row r="67" spans="1:7" x14ac:dyDescent="0.25">
      <c r="A67" s="1">
        <v>39873</v>
      </c>
      <c r="B67" t="s">
        <v>14</v>
      </c>
      <c r="C67" t="s">
        <v>6</v>
      </c>
      <c r="D67" t="s">
        <v>7</v>
      </c>
      <c r="E67">
        <v>5</v>
      </c>
      <c r="F67" s="2">
        <v>450</v>
      </c>
      <c r="G67" s="2">
        <v>2250</v>
      </c>
    </row>
    <row r="68" spans="1:7" x14ac:dyDescent="0.25">
      <c r="A68" s="1">
        <v>39874</v>
      </c>
      <c r="B68" t="s">
        <v>15</v>
      </c>
      <c r="C68" t="s">
        <v>9</v>
      </c>
      <c r="D68" t="s">
        <v>10</v>
      </c>
      <c r="E68">
        <v>10</v>
      </c>
      <c r="F68" s="2">
        <v>600</v>
      </c>
      <c r="G68" s="2">
        <v>6000</v>
      </c>
    </row>
    <row r="69" spans="1:7" x14ac:dyDescent="0.25">
      <c r="A69" s="1">
        <v>39875</v>
      </c>
      <c r="B69" t="s">
        <v>17</v>
      </c>
      <c r="C69" t="s">
        <v>16</v>
      </c>
      <c r="D69" t="s">
        <v>24</v>
      </c>
      <c r="E69">
        <v>5</v>
      </c>
      <c r="F69" s="2">
        <v>350</v>
      </c>
      <c r="G69" s="2">
        <v>1750</v>
      </c>
    </row>
    <row r="70" spans="1:7" x14ac:dyDescent="0.25">
      <c r="A70" s="1">
        <v>39876</v>
      </c>
      <c r="B70" t="s">
        <v>18</v>
      </c>
      <c r="C70" t="s">
        <v>6</v>
      </c>
      <c r="D70" t="s">
        <v>7</v>
      </c>
      <c r="E70">
        <v>1</v>
      </c>
      <c r="F70" s="2">
        <v>450</v>
      </c>
      <c r="G70" s="2">
        <v>450</v>
      </c>
    </row>
    <row r="71" spans="1:7" x14ac:dyDescent="0.25">
      <c r="A71" s="1">
        <v>39877</v>
      </c>
      <c r="B71" t="s">
        <v>8</v>
      </c>
      <c r="C71" t="s">
        <v>19</v>
      </c>
      <c r="D71" t="s">
        <v>20</v>
      </c>
      <c r="E71">
        <v>9</v>
      </c>
      <c r="F71" s="2">
        <v>225</v>
      </c>
      <c r="G71" s="2">
        <v>2025</v>
      </c>
    </row>
    <row r="72" spans="1:7" x14ac:dyDescent="0.25">
      <c r="A72" s="1">
        <v>39878</v>
      </c>
      <c r="B72" t="s">
        <v>5</v>
      </c>
      <c r="C72" t="s">
        <v>6</v>
      </c>
      <c r="D72" t="s">
        <v>7</v>
      </c>
      <c r="E72">
        <v>4</v>
      </c>
      <c r="F72" s="2">
        <v>169</v>
      </c>
      <c r="G72" s="2">
        <v>676</v>
      </c>
    </row>
    <row r="73" spans="1:7" x14ac:dyDescent="0.25">
      <c r="A73" s="1">
        <v>39879</v>
      </c>
      <c r="B73" t="s">
        <v>11</v>
      </c>
      <c r="C73" t="s">
        <v>9</v>
      </c>
      <c r="D73" t="s">
        <v>10</v>
      </c>
      <c r="E73">
        <v>1</v>
      </c>
      <c r="F73" s="2">
        <v>300</v>
      </c>
      <c r="G73" s="2">
        <v>300</v>
      </c>
    </row>
    <row r="74" spans="1:7" x14ac:dyDescent="0.25">
      <c r="A74" s="1">
        <v>39880</v>
      </c>
      <c r="B74" t="s">
        <v>12</v>
      </c>
      <c r="C74" t="s">
        <v>6</v>
      </c>
      <c r="D74" t="s">
        <v>7</v>
      </c>
      <c r="E74">
        <v>8</v>
      </c>
      <c r="F74" s="2">
        <v>450</v>
      </c>
      <c r="G74" s="2">
        <v>3600</v>
      </c>
    </row>
    <row r="75" spans="1:7" x14ac:dyDescent="0.25">
      <c r="A75" s="1">
        <v>39881</v>
      </c>
      <c r="B75" t="s">
        <v>13</v>
      </c>
      <c r="C75" t="s">
        <v>19</v>
      </c>
      <c r="D75" t="s">
        <v>20</v>
      </c>
      <c r="E75">
        <v>1</v>
      </c>
      <c r="F75" s="2">
        <v>225</v>
      </c>
      <c r="G75" s="2">
        <v>225</v>
      </c>
    </row>
    <row r="76" spans="1:7" x14ac:dyDescent="0.25">
      <c r="A76" s="1">
        <v>39882</v>
      </c>
      <c r="B76" t="s">
        <v>14</v>
      </c>
      <c r="C76" t="s">
        <v>16</v>
      </c>
      <c r="D76" t="s">
        <v>24</v>
      </c>
      <c r="E76">
        <v>7</v>
      </c>
      <c r="F76" s="2">
        <v>350</v>
      </c>
      <c r="G76" s="2">
        <v>2450</v>
      </c>
    </row>
    <row r="77" spans="1:7" x14ac:dyDescent="0.25">
      <c r="A77" s="1">
        <v>39883</v>
      </c>
      <c r="B77" t="s">
        <v>17</v>
      </c>
      <c r="C77" t="s">
        <v>16</v>
      </c>
      <c r="D77" t="s">
        <v>24</v>
      </c>
      <c r="E77">
        <v>3</v>
      </c>
      <c r="F77" s="2">
        <v>350</v>
      </c>
      <c r="G77" s="2">
        <v>1050</v>
      </c>
    </row>
    <row r="78" spans="1:7" x14ac:dyDescent="0.25">
      <c r="A78" s="1">
        <v>39884</v>
      </c>
      <c r="B78" t="s">
        <v>18</v>
      </c>
      <c r="C78" t="s">
        <v>19</v>
      </c>
      <c r="D78" t="s">
        <v>20</v>
      </c>
      <c r="E78">
        <v>3</v>
      </c>
      <c r="F78" s="2">
        <v>225</v>
      </c>
      <c r="G78" s="2">
        <v>675</v>
      </c>
    </row>
    <row r="79" spans="1:7" x14ac:dyDescent="0.25">
      <c r="A79" s="1">
        <v>39885</v>
      </c>
      <c r="B79" t="s">
        <v>15</v>
      </c>
      <c r="C79" t="s">
        <v>16</v>
      </c>
      <c r="D79" t="s">
        <v>24</v>
      </c>
      <c r="E79">
        <v>3</v>
      </c>
      <c r="F79" s="2">
        <v>350</v>
      </c>
      <c r="G79" s="2">
        <v>1050</v>
      </c>
    </row>
    <row r="80" spans="1:7" x14ac:dyDescent="0.25">
      <c r="A80" s="1">
        <v>39886</v>
      </c>
      <c r="B80" t="s">
        <v>5</v>
      </c>
      <c r="C80" t="s">
        <v>9</v>
      </c>
      <c r="D80" t="s">
        <v>10</v>
      </c>
      <c r="E80">
        <v>10</v>
      </c>
      <c r="F80" s="2">
        <v>599</v>
      </c>
      <c r="G80" s="2">
        <v>5990</v>
      </c>
    </row>
    <row r="81" spans="1:7" x14ac:dyDescent="0.25">
      <c r="A81" s="1">
        <v>39887</v>
      </c>
      <c r="B81" t="s">
        <v>8</v>
      </c>
      <c r="C81" t="s">
        <v>16</v>
      </c>
      <c r="D81" t="s">
        <v>24</v>
      </c>
      <c r="E81">
        <v>9</v>
      </c>
      <c r="F81" s="2">
        <v>350</v>
      </c>
      <c r="G81" s="2">
        <v>3150</v>
      </c>
    </row>
    <row r="82" spans="1:7" x14ac:dyDescent="0.25">
      <c r="A82" s="1">
        <v>39888</v>
      </c>
      <c r="B82" t="s">
        <v>11</v>
      </c>
      <c r="C82" t="s">
        <v>9</v>
      </c>
      <c r="D82" t="s">
        <v>10</v>
      </c>
      <c r="E82">
        <v>7</v>
      </c>
      <c r="F82" s="2">
        <v>229</v>
      </c>
      <c r="G82" s="2">
        <v>1603</v>
      </c>
    </row>
    <row r="83" spans="1:7" x14ac:dyDescent="0.25">
      <c r="A83" s="1">
        <v>39889</v>
      </c>
      <c r="B83" t="s">
        <v>12</v>
      </c>
      <c r="C83" t="s">
        <v>9</v>
      </c>
      <c r="D83" t="s">
        <v>10</v>
      </c>
      <c r="E83">
        <v>6</v>
      </c>
      <c r="F83" s="2">
        <v>229</v>
      </c>
      <c r="G83" s="2">
        <v>1374</v>
      </c>
    </row>
    <row r="84" spans="1:7" x14ac:dyDescent="0.25">
      <c r="A84" s="1">
        <v>39890</v>
      </c>
      <c r="B84" t="s">
        <v>13</v>
      </c>
      <c r="C84" t="s">
        <v>16</v>
      </c>
      <c r="D84" t="s">
        <v>24</v>
      </c>
      <c r="E84">
        <v>9</v>
      </c>
      <c r="F84" s="2">
        <v>429</v>
      </c>
      <c r="G84" s="2">
        <v>3861</v>
      </c>
    </row>
    <row r="85" spans="1:7" x14ac:dyDescent="0.25">
      <c r="A85" s="1">
        <v>39891</v>
      </c>
      <c r="B85" t="s">
        <v>14</v>
      </c>
      <c r="C85" t="s">
        <v>16</v>
      </c>
      <c r="D85" t="s">
        <v>24</v>
      </c>
      <c r="E85">
        <v>2</v>
      </c>
      <c r="F85" s="2">
        <v>429</v>
      </c>
      <c r="G85" s="2">
        <v>858</v>
      </c>
    </row>
    <row r="86" spans="1:7" x14ac:dyDescent="0.25">
      <c r="A86" s="1">
        <v>39892</v>
      </c>
      <c r="B86" t="s">
        <v>15</v>
      </c>
      <c r="C86" t="s">
        <v>16</v>
      </c>
      <c r="D86" t="s">
        <v>24</v>
      </c>
      <c r="E86">
        <v>4</v>
      </c>
      <c r="F86" s="2">
        <v>350</v>
      </c>
      <c r="G86" s="2">
        <v>1400</v>
      </c>
    </row>
    <row r="87" spans="1:7" x14ac:dyDescent="0.25">
      <c r="A87" s="1">
        <v>39893</v>
      </c>
      <c r="B87" t="s">
        <v>17</v>
      </c>
      <c r="C87" t="s">
        <v>9</v>
      </c>
      <c r="D87" t="s">
        <v>10</v>
      </c>
      <c r="E87">
        <v>2</v>
      </c>
      <c r="F87" s="2">
        <v>300</v>
      </c>
      <c r="G87" s="2">
        <v>600</v>
      </c>
    </row>
    <row r="88" spans="1:7" x14ac:dyDescent="0.25">
      <c r="A88" s="1">
        <v>39894</v>
      </c>
      <c r="B88" t="s">
        <v>18</v>
      </c>
      <c r="C88" t="s">
        <v>16</v>
      </c>
      <c r="D88" t="s">
        <v>24</v>
      </c>
      <c r="E88">
        <v>7</v>
      </c>
      <c r="F88" s="2">
        <v>350</v>
      </c>
      <c r="G88" s="2">
        <v>2450</v>
      </c>
    </row>
    <row r="89" spans="1:7" x14ac:dyDescent="0.25">
      <c r="A89" s="1">
        <v>39895</v>
      </c>
      <c r="B89" t="s">
        <v>8</v>
      </c>
      <c r="C89" t="s">
        <v>9</v>
      </c>
      <c r="D89" t="s">
        <v>10</v>
      </c>
      <c r="E89">
        <v>2</v>
      </c>
      <c r="F89" s="2">
        <v>600</v>
      </c>
      <c r="G89" s="2">
        <v>1200</v>
      </c>
    </row>
    <row r="90" spans="1:7" x14ac:dyDescent="0.25">
      <c r="A90" s="1">
        <v>39896</v>
      </c>
      <c r="B90" t="s">
        <v>5</v>
      </c>
      <c r="C90" t="s">
        <v>9</v>
      </c>
      <c r="D90" t="s">
        <v>10</v>
      </c>
      <c r="E90">
        <v>4</v>
      </c>
      <c r="F90" s="2">
        <v>599</v>
      </c>
      <c r="G90" s="2">
        <v>2396</v>
      </c>
    </row>
    <row r="91" spans="1:7" x14ac:dyDescent="0.25">
      <c r="A91" s="1">
        <v>39897</v>
      </c>
      <c r="B91" t="s">
        <v>11</v>
      </c>
      <c r="C91" t="s">
        <v>9</v>
      </c>
      <c r="D91" t="s">
        <v>21</v>
      </c>
      <c r="E91">
        <v>2</v>
      </c>
      <c r="F91" s="2">
        <v>150</v>
      </c>
      <c r="G91" s="2">
        <v>300</v>
      </c>
    </row>
    <row r="92" spans="1:7" x14ac:dyDescent="0.25">
      <c r="A92" s="1">
        <v>39898</v>
      </c>
      <c r="B92" t="s">
        <v>12</v>
      </c>
      <c r="C92" t="s">
        <v>16</v>
      </c>
      <c r="D92" t="s">
        <v>24</v>
      </c>
      <c r="E92">
        <v>9</v>
      </c>
      <c r="F92" s="2">
        <v>429</v>
      </c>
      <c r="G92" s="2">
        <v>3861</v>
      </c>
    </row>
    <row r="93" spans="1:7" x14ac:dyDescent="0.25">
      <c r="A93" s="1">
        <v>39899</v>
      </c>
      <c r="B93" t="s">
        <v>13</v>
      </c>
      <c r="C93" t="s">
        <v>6</v>
      </c>
      <c r="D93" t="s">
        <v>7</v>
      </c>
      <c r="E93">
        <v>4</v>
      </c>
      <c r="F93" s="2">
        <v>400</v>
      </c>
      <c r="G93" s="2">
        <v>1600</v>
      </c>
    </row>
    <row r="94" spans="1:7" x14ac:dyDescent="0.25">
      <c r="A94" s="1">
        <v>39900</v>
      </c>
      <c r="B94" t="s">
        <v>14</v>
      </c>
      <c r="C94" t="s">
        <v>19</v>
      </c>
      <c r="D94" t="s">
        <v>20</v>
      </c>
      <c r="E94">
        <v>8</v>
      </c>
      <c r="F94" s="2">
        <v>225</v>
      </c>
      <c r="G94" s="2">
        <v>1800</v>
      </c>
    </row>
    <row r="95" spans="1:7" x14ac:dyDescent="0.25">
      <c r="A95" s="1">
        <v>39901</v>
      </c>
      <c r="B95" t="s">
        <v>17</v>
      </c>
      <c r="C95" t="s">
        <v>19</v>
      </c>
      <c r="D95" t="s">
        <v>20</v>
      </c>
      <c r="E95">
        <v>3</v>
      </c>
      <c r="F95" s="2">
        <v>225</v>
      </c>
      <c r="G95" s="2">
        <v>675</v>
      </c>
    </row>
    <row r="96" spans="1:7" x14ac:dyDescent="0.25">
      <c r="A96" s="1">
        <v>39902</v>
      </c>
      <c r="B96" t="s">
        <v>18</v>
      </c>
      <c r="C96" t="s">
        <v>16</v>
      </c>
      <c r="D96" t="s">
        <v>24</v>
      </c>
      <c r="E96">
        <v>2</v>
      </c>
      <c r="F96" s="2">
        <v>350</v>
      </c>
      <c r="G96" s="2">
        <v>700</v>
      </c>
    </row>
    <row r="97" spans="1:7" x14ac:dyDescent="0.25">
      <c r="A97" s="1">
        <v>39903</v>
      </c>
      <c r="B97" t="s">
        <v>15</v>
      </c>
      <c r="C97" t="s">
        <v>6</v>
      </c>
      <c r="D97" t="s">
        <v>7</v>
      </c>
      <c r="E97">
        <v>1</v>
      </c>
      <c r="F97" s="2">
        <v>400</v>
      </c>
      <c r="G97" s="2">
        <v>400</v>
      </c>
    </row>
    <row r="98" spans="1:7" x14ac:dyDescent="0.25">
      <c r="A98" s="1">
        <v>39904</v>
      </c>
      <c r="B98" t="s">
        <v>5</v>
      </c>
      <c r="C98" t="s">
        <v>6</v>
      </c>
      <c r="D98" t="s">
        <v>7</v>
      </c>
      <c r="E98">
        <v>10</v>
      </c>
      <c r="F98" s="2">
        <v>450</v>
      </c>
      <c r="G98" s="2">
        <v>4500</v>
      </c>
    </row>
    <row r="99" spans="1:7" x14ac:dyDescent="0.25">
      <c r="A99" s="1">
        <v>39905</v>
      </c>
      <c r="B99" t="s">
        <v>8</v>
      </c>
      <c r="C99" t="s">
        <v>9</v>
      </c>
      <c r="D99" t="s">
        <v>10</v>
      </c>
      <c r="E99">
        <v>1</v>
      </c>
      <c r="F99" s="2">
        <v>599</v>
      </c>
      <c r="G99" s="2">
        <v>599</v>
      </c>
    </row>
    <row r="100" spans="1:7" x14ac:dyDescent="0.25">
      <c r="A100" s="1">
        <v>39906</v>
      </c>
      <c r="B100" t="s">
        <v>11</v>
      </c>
      <c r="C100" t="s">
        <v>6</v>
      </c>
      <c r="D100" t="s">
        <v>7</v>
      </c>
      <c r="E100">
        <v>4</v>
      </c>
      <c r="F100" s="2">
        <v>325</v>
      </c>
      <c r="G100" s="2">
        <v>1300</v>
      </c>
    </row>
    <row r="101" spans="1:7" x14ac:dyDescent="0.25">
      <c r="A101" s="1">
        <v>39907</v>
      </c>
      <c r="B101" t="s">
        <v>12</v>
      </c>
      <c r="C101" t="s">
        <v>6</v>
      </c>
      <c r="D101" t="s">
        <v>7</v>
      </c>
      <c r="E101">
        <v>2</v>
      </c>
      <c r="F101" s="2">
        <v>450</v>
      </c>
      <c r="G101" s="2">
        <v>900</v>
      </c>
    </row>
    <row r="102" spans="1:7" x14ac:dyDescent="0.25">
      <c r="A102" s="1">
        <v>39908</v>
      </c>
      <c r="B102" t="s">
        <v>13</v>
      </c>
      <c r="C102" t="s">
        <v>9</v>
      </c>
      <c r="D102" t="s">
        <v>10</v>
      </c>
      <c r="E102">
        <v>4</v>
      </c>
      <c r="F102" s="2">
        <v>400</v>
      </c>
      <c r="G102" s="2">
        <v>1600</v>
      </c>
    </row>
    <row r="103" spans="1:7" x14ac:dyDescent="0.25">
      <c r="A103" s="1">
        <v>39909</v>
      </c>
      <c r="B103" t="s">
        <v>14</v>
      </c>
      <c r="C103" t="s">
        <v>6</v>
      </c>
      <c r="D103" t="s">
        <v>7</v>
      </c>
      <c r="E103">
        <v>9</v>
      </c>
      <c r="F103" s="2">
        <v>325</v>
      </c>
      <c r="G103" s="2">
        <v>2925</v>
      </c>
    </row>
    <row r="104" spans="1:7" x14ac:dyDescent="0.25">
      <c r="A104" s="1">
        <v>39910</v>
      </c>
      <c r="B104" t="s">
        <v>15</v>
      </c>
      <c r="C104" t="s">
        <v>6</v>
      </c>
      <c r="D104" t="s">
        <v>7</v>
      </c>
      <c r="E104">
        <v>9</v>
      </c>
      <c r="F104" s="2">
        <v>325</v>
      </c>
      <c r="G104" s="2">
        <v>2925</v>
      </c>
    </row>
    <row r="105" spans="1:7" x14ac:dyDescent="0.25">
      <c r="A105" s="1">
        <v>39911</v>
      </c>
      <c r="B105" t="s">
        <v>17</v>
      </c>
      <c r="C105" t="s">
        <v>9</v>
      </c>
      <c r="D105" t="s">
        <v>10</v>
      </c>
      <c r="E105">
        <v>8</v>
      </c>
      <c r="F105" s="2">
        <v>600</v>
      </c>
      <c r="G105" s="2">
        <v>4800</v>
      </c>
    </row>
    <row r="106" spans="1:7" x14ac:dyDescent="0.25">
      <c r="A106" s="1">
        <v>39912</v>
      </c>
      <c r="B106" t="s">
        <v>18</v>
      </c>
      <c r="C106" t="s">
        <v>9</v>
      </c>
      <c r="D106" t="s">
        <v>10</v>
      </c>
      <c r="E106">
        <v>4</v>
      </c>
      <c r="F106" s="2">
        <v>600</v>
      </c>
      <c r="G106" s="2">
        <v>2400</v>
      </c>
    </row>
    <row r="107" spans="1:7" x14ac:dyDescent="0.25">
      <c r="A107" s="1">
        <v>39913</v>
      </c>
      <c r="B107" t="s">
        <v>8</v>
      </c>
      <c r="C107" t="s">
        <v>6</v>
      </c>
      <c r="D107" t="s">
        <v>7</v>
      </c>
      <c r="E107">
        <v>2</v>
      </c>
      <c r="F107" s="2">
        <v>325</v>
      </c>
      <c r="G107" s="2">
        <v>650</v>
      </c>
    </row>
    <row r="108" spans="1:7" x14ac:dyDescent="0.25">
      <c r="A108" s="1">
        <v>39914</v>
      </c>
      <c r="B108" t="s">
        <v>5</v>
      </c>
      <c r="C108" t="s">
        <v>16</v>
      </c>
      <c r="D108" t="s">
        <v>24</v>
      </c>
      <c r="E108">
        <v>3</v>
      </c>
      <c r="F108" s="2">
        <v>429</v>
      </c>
      <c r="G108" s="2">
        <v>1287</v>
      </c>
    </row>
    <row r="109" spans="1:7" x14ac:dyDescent="0.25">
      <c r="A109" s="1">
        <v>39915</v>
      </c>
      <c r="B109" t="s">
        <v>11</v>
      </c>
      <c r="C109" t="s">
        <v>16</v>
      </c>
      <c r="D109" t="s">
        <v>24</v>
      </c>
      <c r="E109">
        <v>8</v>
      </c>
      <c r="F109" s="2">
        <v>99</v>
      </c>
      <c r="G109" s="2">
        <v>792</v>
      </c>
    </row>
    <row r="110" spans="1:7" x14ac:dyDescent="0.25">
      <c r="A110" s="1">
        <v>39916</v>
      </c>
      <c r="B110" t="s">
        <v>12</v>
      </c>
      <c r="C110" t="s">
        <v>16</v>
      </c>
      <c r="D110" t="s">
        <v>24</v>
      </c>
      <c r="E110">
        <v>8</v>
      </c>
      <c r="F110" s="2">
        <v>350</v>
      </c>
      <c r="G110" s="2">
        <v>2800</v>
      </c>
    </row>
    <row r="111" spans="1:7" x14ac:dyDescent="0.25">
      <c r="A111" s="1">
        <v>39917</v>
      </c>
      <c r="B111" t="s">
        <v>13</v>
      </c>
      <c r="C111" t="s">
        <v>9</v>
      </c>
      <c r="D111" t="s">
        <v>10</v>
      </c>
      <c r="E111">
        <v>5</v>
      </c>
      <c r="F111" s="2">
        <v>599</v>
      </c>
      <c r="G111" s="2">
        <v>2995</v>
      </c>
    </row>
    <row r="112" spans="1:7" x14ac:dyDescent="0.25">
      <c r="A112" s="1">
        <v>39918</v>
      </c>
      <c r="B112" t="s">
        <v>14</v>
      </c>
      <c r="C112" t="s">
        <v>16</v>
      </c>
      <c r="D112" t="s">
        <v>21</v>
      </c>
      <c r="E112">
        <v>7</v>
      </c>
      <c r="F112" s="2">
        <v>150</v>
      </c>
      <c r="G112" s="2">
        <v>1050</v>
      </c>
    </row>
    <row r="113" spans="1:7" x14ac:dyDescent="0.25">
      <c r="A113" s="1">
        <v>39919</v>
      </c>
      <c r="B113" t="s">
        <v>17</v>
      </c>
      <c r="C113" t="s">
        <v>9</v>
      </c>
      <c r="D113" t="s">
        <v>10</v>
      </c>
      <c r="E113">
        <v>4</v>
      </c>
      <c r="F113" s="2">
        <v>300</v>
      </c>
      <c r="G113" s="2">
        <v>1200</v>
      </c>
    </row>
    <row r="114" spans="1:7" x14ac:dyDescent="0.25">
      <c r="A114" s="1">
        <v>39920</v>
      </c>
      <c r="B114" t="s">
        <v>18</v>
      </c>
      <c r="C114" t="s">
        <v>16</v>
      </c>
      <c r="D114" t="s">
        <v>24</v>
      </c>
      <c r="E114">
        <v>4</v>
      </c>
      <c r="F114" s="2">
        <v>99</v>
      </c>
      <c r="G114" s="2">
        <v>396</v>
      </c>
    </row>
    <row r="115" spans="1:7" x14ac:dyDescent="0.25">
      <c r="A115" s="1">
        <v>39921</v>
      </c>
      <c r="B115" t="s">
        <v>15</v>
      </c>
      <c r="C115" t="s">
        <v>6</v>
      </c>
      <c r="D115" t="s">
        <v>7</v>
      </c>
      <c r="E115">
        <v>4</v>
      </c>
      <c r="F115" s="2">
        <v>450</v>
      </c>
      <c r="G115" s="2">
        <v>1800</v>
      </c>
    </row>
    <row r="116" spans="1:7" x14ac:dyDescent="0.25">
      <c r="A116" s="1">
        <v>39922</v>
      </c>
      <c r="B116" t="s">
        <v>5</v>
      </c>
      <c r="C116" t="s">
        <v>6</v>
      </c>
      <c r="D116" t="s">
        <v>7</v>
      </c>
      <c r="E116">
        <v>4</v>
      </c>
      <c r="F116" s="2">
        <v>450</v>
      </c>
      <c r="G116" s="2">
        <v>1800</v>
      </c>
    </row>
    <row r="117" spans="1:7" x14ac:dyDescent="0.25">
      <c r="A117" s="1">
        <v>39923</v>
      </c>
      <c r="B117" t="s">
        <v>8</v>
      </c>
      <c r="C117" t="s">
        <v>6</v>
      </c>
      <c r="D117" t="s">
        <v>7</v>
      </c>
      <c r="E117">
        <v>4</v>
      </c>
      <c r="F117" s="2">
        <v>400</v>
      </c>
      <c r="G117" s="2">
        <v>1600</v>
      </c>
    </row>
    <row r="118" spans="1:7" x14ac:dyDescent="0.25">
      <c r="A118" s="1">
        <v>39924</v>
      </c>
      <c r="B118" t="s">
        <v>11</v>
      </c>
      <c r="C118" t="s">
        <v>9</v>
      </c>
      <c r="D118" t="s">
        <v>10</v>
      </c>
      <c r="E118">
        <v>9</v>
      </c>
      <c r="F118" s="2">
        <v>300</v>
      </c>
      <c r="G118" s="2">
        <v>2700</v>
      </c>
    </row>
    <row r="119" spans="1:7" x14ac:dyDescent="0.25">
      <c r="A119" s="1">
        <v>39925</v>
      </c>
      <c r="B119" t="s">
        <v>12</v>
      </c>
      <c r="C119" t="s">
        <v>19</v>
      </c>
      <c r="D119" t="s">
        <v>20</v>
      </c>
      <c r="E119">
        <v>7</v>
      </c>
      <c r="F119" s="2">
        <v>225</v>
      </c>
      <c r="G119" s="2">
        <v>1575</v>
      </c>
    </row>
    <row r="120" spans="1:7" x14ac:dyDescent="0.25">
      <c r="A120" s="1">
        <v>39926</v>
      </c>
      <c r="B120" t="s">
        <v>13</v>
      </c>
      <c r="C120" t="s">
        <v>16</v>
      </c>
      <c r="D120" t="s">
        <v>24</v>
      </c>
      <c r="E120">
        <v>4</v>
      </c>
      <c r="F120" s="2">
        <v>350</v>
      </c>
      <c r="G120" s="2">
        <v>1400</v>
      </c>
    </row>
    <row r="121" spans="1:7" x14ac:dyDescent="0.25">
      <c r="A121" s="1">
        <v>39927</v>
      </c>
      <c r="B121" t="s">
        <v>14</v>
      </c>
      <c r="C121" t="s">
        <v>16</v>
      </c>
      <c r="D121" t="s">
        <v>24</v>
      </c>
      <c r="E121">
        <v>10</v>
      </c>
      <c r="F121" s="2">
        <v>99</v>
      </c>
      <c r="G121" s="2">
        <v>990</v>
      </c>
    </row>
    <row r="122" spans="1:7" x14ac:dyDescent="0.25">
      <c r="A122" s="1">
        <v>39928</v>
      </c>
      <c r="B122" t="s">
        <v>15</v>
      </c>
      <c r="C122" t="s">
        <v>6</v>
      </c>
      <c r="D122" t="s">
        <v>7</v>
      </c>
      <c r="E122">
        <v>6</v>
      </c>
      <c r="F122" s="2">
        <v>169</v>
      </c>
      <c r="G122" s="2">
        <v>1014</v>
      </c>
    </row>
    <row r="123" spans="1:7" x14ac:dyDescent="0.25">
      <c r="A123" s="1">
        <v>39929</v>
      </c>
      <c r="B123" t="s">
        <v>17</v>
      </c>
      <c r="C123" t="s">
        <v>16</v>
      </c>
      <c r="D123" t="s">
        <v>24</v>
      </c>
      <c r="E123">
        <v>8</v>
      </c>
      <c r="F123" s="2">
        <v>429</v>
      </c>
      <c r="G123" s="2">
        <v>3432</v>
      </c>
    </row>
    <row r="124" spans="1:7" x14ac:dyDescent="0.25">
      <c r="A124" s="1">
        <v>39930</v>
      </c>
      <c r="B124" t="s">
        <v>18</v>
      </c>
      <c r="C124" t="s">
        <v>6</v>
      </c>
      <c r="D124" t="s">
        <v>7</v>
      </c>
      <c r="E124">
        <v>3</v>
      </c>
      <c r="F124" s="2">
        <v>169</v>
      </c>
      <c r="G124" s="2">
        <v>507</v>
      </c>
    </row>
    <row r="125" spans="1:7" x14ac:dyDescent="0.25">
      <c r="A125" s="1">
        <v>39931</v>
      </c>
      <c r="B125" t="s">
        <v>8</v>
      </c>
      <c r="C125" t="s">
        <v>6</v>
      </c>
      <c r="D125" t="s">
        <v>7</v>
      </c>
      <c r="E125">
        <v>8</v>
      </c>
      <c r="F125" s="2">
        <v>299</v>
      </c>
      <c r="G125" s="2">
        <v>2392</v>
      </c>
    </row>
    <row r="126" spans="1:7" x14ac:dyDescent="0.25">
      <c r="A126" s="1">
        <v>39932</v>
      </c>
      <c r="B126" t="s">
        <v>5</v>
      </c>
      <c r="C126" t="s">
        <v>9</v>
      </c>
      <c r="D126" t="s">
        <v>10</v>
      </c>
      <c r="E126">
        <v>10</v>
      </c>
      <c r="F126" s="2">
        <v>599</v>
      </c>
      <c r="G126" s="2">
        <v>5990</v>
      </c>
    </row>
    <row r="127" spans="1:7" x14ac:dyDescent="0.25">
      <c r="A127" s="1">
        <v>39933</v>
      </c>
      <c r="B127" t="s">
        <v>11</v>
      </c>
      <c r="C127" t="s">
        <v>6</v>
      </c>
      <c r="D127" t="s">
        <v>7</v>
      </c>
      <c r="E127">
        <v>6</v>
      </c>
      <c r="F127" s="2">
        <v>400</v>
      </c>
      <c r="G127" s="2">
        <v>2400</v>
      </c>
    </row>
    <row r="128" spans="1:7" x14ac:dyDescent="0.25">
      <c r="A128" s="1">
        <v>39934</v>
      </c>
      <c r="B128" t="s">
        <v>12</v>
      </c>
      <c r="C128" t="s">
        <v>9</v>
      </c>
      <c r="D128" t="s">
        <v>10</v>
      </c>
      <c r="E128">
        <v>8</v>
      </c>
      <c r="F128" s="2">
        <v>599</v>
      </c>
      <c r="G128" s="2">
        <v>4792</v>
      </c>
    </row>
    <row r="129" spans="1:7" x14ac:dyDescent="0.25">
      <c r="A129" s="1">
        <v>39935</v>
      </c>
      <c r="B129" t="s">
        <v>13</v>
      </c>
      <c r="C129" t="s">
        <v>9</v>
      </c>
      <c r="D129" t="s">
        <v>10</v>
      </c>
      <c r="E129">
        <v>5</v>
      </c>
      <c r="F129" s="2">
        <v>300</v>
      </c>
      <c r="G129" s="2">
        <v>1500</v>
      </c>
    </row>
    <row r="130" spans="1:7" x14ac:dyDescent="0.25">
      <c r="A130" s="1">
        <v>39936</v>
      </c>
      <c r="B130" t="s">
        <v>14</v>
      </c>
      <c r="C130" t="s">
        <v>9</v>
      </c>
      <c r="D130" t="s">
        <v>10</v>
      </c>
      <c r="E130">
        <v>3</v>
      </c>
      <c r="F130" s="2">
        <v>300</v>
      </c>
      <c r="G130" s="2">
        <v>900</v>
      </c>
    </row>
    <row r="131" spans="1:7" x14ac:dyDescent="0.25">
      <c r="A131" s="1">
        <v>39937</v>
      </c>
      <c r="B131" t="s">
        <v>17</v>
      </c>
      <c r="C131" t="s">
        <v>9</v>
      </c>
      <c r="D131" t="s">
        <v>10</v>
      </c>
      <c r="E131">
        <v>3</v>
      </c>
      <c r="F131" s="2">
        <v>300</v>
      </c>
      <c r="G131" s="2">
        <v>900</v>
      </c>
    </row>
    <row r="132" spans="1:7" x14ac:dyDescent="0.25">
      <c r="A132" s="1">
        <v>39938</v>
      </c>
      <c r="B132" t="s">
        <v>18</v>
      </c>
      <c r="C132" t="s">
        <v>9</v>
      </c>
      <c r="D132" t="s">
        <v>10</v>
      </c>
      <c r="E132">
        <v>1</v>
      </c>
      <c r="F132" s="2">
        <v>300</v>
      </c>
      <c r="G132" s="2">
        <v>300</v>
      </c>
    </row>
    <row r="133" spans="1:7" x14ac:dyDescent="0.25">
      <c r="A133" s="1">
        <v>39939</v>
      </c>
      <c r="B133" t="s">
        <v>15</v>
      </c>
      <c r="C133" t="s">
        <v>9</v>
      </c>
      <c r="D133" t="s">
        <v>10</v>
      </c>
      <c r="E133">
        <v>9</v>
      </c>
      <c r="F133" s="2">
        <v>400</v>
      </c>
      <c r="G133" s="2">
        <v>3600</v>
      </c>
    </row>
    <row r="134" spans="1:7" x14ac:dyDescent="0.25">
      <c r="A134" s="1">
        <v>39940</v>
      </c>
      <c r="B134" t="s">
        <v>5</v>
      </c>
      <c r="C134" t="s">
        <v>16</v>
      </c>
      <c r="D134" t="s">
        <v>24</v>
      </c>
      <c r="E134">
        <v>6</v>
      </c>
      <c r="F134" s="2">
        <v>350</v>
      </c>
      <c r="G134" s="2">
        <v>2100</v>
      </c>
    </row>
    <row r="135" spans="1:7" x14ac:dyDescent="0.25">
      <c r="A135" s="1">
        <v>39941</v>
      </c>
      <c r="B135" t="s">
        <v>8</v>
      </c>
      <c r="C135" t="s">
        <v>19</v>
      </c>
      <c r="D135" t="s">
        <v>20</v>
      </c>
      <c r="E135">
        <v>8</v>
      </c>
      <c r="F135" s="2">
        <v>225</v>
      </c>
      <c r="G135" s="2">
        <v>1800</v>
      </c>
    </row>
    <row r="136" spans="1:7" x14ac:dyDescent="0.25">
      <c r="A136" s="1">
        <v>39942</v>
      </c>
      <c r="B136" t="s">
        <v>11</v>
      </c>
      <c r="C136" t="s">
        <v>9</v>
      </c>
      <c r="D136" t="s">
        <v>10</v>
      </c>
      <c r="E136">
        <v>1</v>
      </c>
      <c r="F136" s="2">
        <v>300</v>
      </c>
      <c r="G136" s="2">
        <v>300</v>
      </c>
    </row>
    <row r="137" spans="1:7" x14ac:dyDescent="0.25">
      <c r="A137" s="1">
        <v>39943</v>
      </c>
      <c r="B137" t="s">
        <v>12</v>
      </c>
      <c r="C137" t="s">
        <v>6</v>
      </c>
      <c r="D137" t="s">
        <v>7</v>
      </c>
      <c r="E137">
        <v>5</v>
      </c>
      <c r="F137" s="2">
        <v>169</v>
      </c>
      <c r="G137" s="2">
        <v>845</v>
      </c>
    </row>
    <row r="138" spans="1:7" x14ac:dyDescent="0.25">
      <c r="A138" s="1">
        <v>39944</v>
      </c>
      <c r="B138" t="s">
        <v>13</v>
      </c>
      <c r="C138" t="s">
        <v>19</v>
      </c>
      <c r="D138" t="s">
        <v>20</v>
      </c>
      <c r="E138">
        <v>4</v>
      </c>
      <c r="F138" s="2">
        <v>225</v>
      </c>
      <c r="G138" s="2">
        <v>900</v>
      </c>
    </row>
    <row r="139" spans="1:7" x14ac:dyDescent="0.25">
      <c r="A139" s="1">
        <v>39945</v>
      </c>
      <c r="B139" t="s">
        <v>14</v>
      </c>
      <c r="C139" t="s">
        <v>9</v>
      </c>
      <c r="D139" t="s">
        <v>10</v>
      </c>
      <c r="E139">
        <v>7</v>
      </c>
      <c r="F139" s="2">
        <v>599</v>
      </c>
      <c r="G139" s="2">
        <v>4193</v>
      </c>
    </row>
    <row r="140" spans="1:7" x14ac:dyDescent="0.25">
      <c r="A140" s="1">
        <v>39946</v>
      </c>
      <c r="B140" t="s">
        <v>15</v>
      </c>
      <c r="C140" t="s">
        <v>9</v>
      </c>
      <c r="D140" t="s">
        <v>10</v>
      </c>
      <c r="E140">
        <v>1</v>
      </c>
      <c r="F140" s="2">
        <v>300</v>
      </c>
      <c r="G140" s="2">
        <v>300</v>
      </c>
    </row>
    <row r="141" spans="1:7" x14ac:dyDescent="0.25">
      <c r="A141" s="1">
        <v>39947</v>
      </c>
      <c r="B141" t="s">
        <v>17</v>
      </c>
      <c r="C141" t="s">
        <v>9</v>
      </c>
      <c r="D141" t="s">
        <v>10</v>
      </c>
      <c r="E141">
        <v>7</v>
      </c>
      <c r="F141" s="2">
        <v>599</v>
      </c>
      <c r="G141" s="2">
        <v>4193</v>
      </c>
    </row>
    <row r="142" spans="1:7" x14ac:dyDescent="0.25">
      <c r="A142" s="1">
        <v>39948</v>
      </c>
      <c r="B142" t="s">
        <v>18</v>
      </c>
      <c r="C142" t="s">
        <v>9</v>
      </c>
      <c r="D142" t="s">
        <v>10</v>
      </c>
      <c r="E142">
        <v>4</v>
      </c>
      <c r="F142" s="2">
        <v>229</v>
      </c>
      <c r="G142" s="2">
        <v>916</v>
      </c>
    </row>
    <row r="143" spans="1:7" x14ac:dyDescent="0.25">
      <c r="A143" s="1">
        <v>39949</v>
      </c>
      <c r="B143" t="s">
        <v>8</v>
      </c>
      <c r="C143" t="s">
        <v>9</v>
      </c>
      <c r="D143" t="s">
        <v>10</v>
      </c>
      <c r="E143">
        <v>3</v>
      </c>
      <c r="F143" s="2">
        <v>400</v>
      </c>
      <c r="G143" s="2">
        <v>1200</v>
      </c>
    </row>
    <row r="144" spans="1:7" x14ac:dyDescent="0.25">
      <c r="A144" s="1">
        <v>39950</v>
      </c>
      <c r="B144" t="s">
        <v>5</v>
      </c>
      <c r="C144" t="s">
        <v>16</v>
      </c>
      <c r="D144" t="s">
        <v>24</v>
      </c>
      <c r="E144">
        <v>6</v>
      </c>
      <c r="F144" s="2">
        <v>429</v>
      </c>
      <c r="G144" s="2">
        <v>2574</v>
      </c>
    </row>
    <row r="145" spans="1:7" x14ac:dyDescent="0.25">
      <c r="A145" s="1">
        <v>39951</v>
      </c>
      <c r="B145" t="s">
        <v>11</v>
      </c>
      <c r="C145" t="s">
        <v>9</v>
      </c>
      <c r="D145" t="s">
        <v>10</v>
      </c>
      <c r="E145">
        <v>8</v>
      </c>
      <c r="F145" s="2">
        <v>599</v>
      </c>
      <c r="G145" s="2">
        <v>4792</v>
      </c>
    </row>
    <row r="146" spans="1:7" x14ac:dyDescent="0.25">
      <c r="A146" s="1">
        <v>39952</v>
      </c>
      <c r="B146" t="s">
        <v>12</v>
      </c>
      <c r="C146" t="s">
        <v>6</v>
      </c>
      <c r="D146" t="s">
        <v>7</v>
      </c>
      <c r="E146">
        <v>6</v>
      </c>
      <c r="F146" s="2">
        <v>450</v>
      </c>
      <c r="G146" s="2">
        <v>2700</v>
      </c>
    </row>
    <row r="147" spans="1:7" x14ac:dyDescent="0.25">
      <c r="A147" s="1">
        <v>39953</v>
      </c>
      <c r="B147" t="s">
        <v>13</v>
      </c>
      <c r="C147" t="s">
        <v>6</v>
      </c>
      <c r="D147" t="s">
        <v>7</v>
      </c>
      <c r="E147">
        <v>6</v>
      </c>
      <c r="F147" s="2">
        <v>299</v>
      </c>
      <c r="G147" s="2">
        <v>1794</v>
      </c>
    </row>
    <row r="148" spans="1:7" x14ac:dyDescent="0.25">
      <c r="A148" s="1">
        <v>39954</v>
      </c>
      <c r="B148" t="s">
        <v>14</v>
      </c>
      <c r="C148" t="s">
        <v>9</v>
      </c>
      <c r="D148" t="s">
        <v>10</v>
      </c>
      <c r="E148">
        <v>2</v>
      </c>
      <c r="F148" s="2">
        <v>229</v>
      </c>
      <c r="G148" s="2">
        <v>458</v>
      </c>
    </row>
    <row r="149" spans="1:7" x14ac:dyDescent="0.25">
      <c r="A149" s="1">
        <v>39955</v>
      </c>
      <c r="B149" t="s">
        <v>17</v>
      </c>
      <c r="C149" t="s">
        <v>16</v>
      </c>
      <c r="D149" t="s">
        <v>24</v>
      </c>
      <c r="E149">
        <v>2</v>
      </c>
      <c r="F149" s="2">
        <v>429</v>
      </c>
      <c r="G149" s="2">
        <v>858</v>
      </c>
    </row>
    <row r="150" spans="1:7" x14ac:dyDescent="0.25">
      <c r="A150" s="1">
        <v>39956</v>
      </c>
      <c r="B150" t="s">
        <v>18</v>
      </c>
      <c r="C150" t="s">
        <v>16</v>
      </c>
      <c r="D150" t="s">
        <v>21</v>
      </c>
      <c r="E150">
        <v>3</v>
      </c>
      <c r="F150" s="2">
        <v>150</v>
      </c>
      <c r="G150" s="2">
        <v>450</v>
      </c>
    </row>
    <row r="151" spans="1:7" x14ac:dyDescent="0.25">
      <c r="A151" s="1">
        <v>39957</v>
      </c>
      <c r="B151" t="s">
        <v>15</v>
      </c>
      <c r="C151" t="s">
        <v>19</v>
      </c>
      <c r="D151" t="s">
        <v>20</v>
      </c>
      <c r="E151">
        <v>2</v>
      </c>
      <c r="F151" s="2">
        <v>225</v>
      </c>
      <c r="G151" s="2">
        <v>450</v>
      </c>
    </row>
    <row r="152" spans="1:7" x14ac:dyDescent="0.25">
      <c r="A152" s="1">
        <v>39958</v>
      </c>
      <c r="B152" t="s">
        <v>5</v>
      </c>
      <c r="C152" t="s">
        <v>19</v>
      </c>
      <c r="D152" t="s">
        <v>20</v>
      </c>
      <c r="E152">
        <v>6</v>
      </c>
      <c r="F152" s="2">
        <v>225</v>
      </c>
      <c r="G152" s="2">
        <v>1350</v>
      </c>
    </row>
    <row r="153" spans="1:7" x14ac:dyDescent="0.25">
      <c r="A153" s="1">
        <v>39959</v>
      </c>
      <c r="B153" t="s">
        <v>8</v>
      </c>
      <c r="C153" t="s">
        <v>19</v>
      </c>
      <c r="D153" t="s">
        <v>20</v>
      </c>
      <c r="E153">
        <v>6</v>
      </c>
      <c r="F153" s="2">
        <v>225</v>
      </c>
      <c r="G153" s="2">
        <v>1350</v>
      </c>
    </row>
    <row r="154" spans="1:7" x14ac:dyDescent="0.25">
      <c r="A154" s="1">
        <v>39960</v>
      </c>
      <c r="B154" t="s">
        <v>11</v>
      </c>
      <c r="C154" t="s">
        <v>16</v>
      </c>
      <c r="D154" t="s">
        <v>24</v>
      </c>
      <c r="E154">
        <v>2</v>
      </c>
      <c r="F154" s="2">
        <v>429</v>
      </c>
      <c r="G154" s="2">
        <v>858</v>
      </c>
    </row>
    <row r="155" spans="1:7" x14ac:dyDescent="0.25">
      <c r="A155" s="1">
        <v>39961</v>
      </c>
      <c r="B155" t="s">
        <v>12</v>
      </c>
      <c r="C155" t="s">
        <v>16</v>
      </c>
      <c r="D155" t="s">
        <v>24</v>
      </c>
      <c r="E155">
        <v>6</v>
      </c>
      <c r="F155" s="2">
        <v>429</v>
      </c>
      <c r="G155" s="2">
        <v>2574</v>
      </c>
    </row>
    <row r="156" spans="1:7" x14ac:dyDescent="0.25">
      <c r="A156" s="1">
        <v>39962</v>
      </c>
      <c r="B156" t="s">
        <v>13</v>
      </c>
      <c r="C156" t="s">
        <v>16</v>
      </c>
      <c r="D156" t="s">
        <v>24</v>
      </c>
      <c r="E156">
        <v>4</v>
      </c>
      <c r="F156" s="2">
        <v>99</v>
      </c>
      <c r="G156" s="2">
        <v>396</v>
      </c>
    </row>
    <row r="157" spans="1:7" x14ac:dyDescent="0.25">
      <c r="A157" s="1">
        <v>39963</v>
      </c>
      <c r="B157" t="s">
        <v>14</v>
      </c>
      <c r="C157" t="s">
        <v>6</v>
      </c>
      <c r="D157" t="s">
        <v>7</v>
      </c>
      <c r="E157">
        <v>6</v>
      </c>
      <c r="F157" s="2">
        <v>325</v>
      </c>
      <c r="G157" s="2">
        <v>1950</v>
      </c>
    </row>
    <row r="158" spans="1:7" x14ac:dyDescent="0.25">
      <c r="A158" s="1">
        <v>39964</v>
      </c>
      <c r="B158" t="s">
        <v>15</v>
      </c>
      <c r="C158" t="s">
        <v>6</v>
      </c>
      <c r="D158" t="s">
        <v>7</v>
      </c>
      <c r="E158">
        <v>3</v>
      </c>
      <c r="F158" s="2">
        <v>325</v>
      </c>
      <c r="G158" s="2">
        <v>975</v>
      </c>
    </row>
    <row r="159" spans="1:7" x14ac:dyDescent="0.25">
      <c r="A159" s="1">
        <v>39965</v>
      </c>
      <c r="B159" t="s">
        <v>17</v>
      </c>
      <c r="C159" t="s">
        <v>19</v>
      </c>
      <c r="D159" t="s">
        <v>20</v>
      </c>
      <c r="E159">
        <v>6</v>
      </c>
      <c r="F159" s="2">
        <v>225</v>
      </c>
      <c r="G159" s="2">
        <v>1350</v>
      </c>
    </row>
    <row r="160" spans="1:7" x14ac:dyDescent="0.25">
      <c r="A160" s="1">
        <v>39966</v>
      </c>
      <c r="B160" t="s">
        <v>18</v>
      </c>
      <c r="C160" t="s">
        <v>9</v>
      </c>
      <c r="D160" t="s">
        <v>10</v>
      </c>
      <c r="E160">
        <v>1</v>
      </c>
      <c r="F160" s="2">
        <v>300</v>
      </c>
      <c r="G160" s="2">
        <v>300</v>
      </c>
    </row>
    <row r="161" spans="1:7" x14ac:dyDescent="0.25">
      <c r="A161" s="1">
        <v>39967</v>
      </c>
      <c r="B161" t="s">
        <v>8</v>
      </c>
      <c r="C161" t="s">
        <v>6</v>
      </c>
      <c r="D161" t="s">
        <v>7</v>
      </c>
      <c r="E161">
        <v>8</v>
      </c>
      <c r="F161" s="2">
        <v>299</v>
      </c>
      <c r="G161" s="2">
        <v>2392</v>
      </c>
    </row>
    <row r="162" spans="1:7" x14ac:dyDescent="0.25">
      <c r="A162" s="1">
        <v>39968</v>
      </c>
      <c r="B162" t="s">
        <v>5</v>
      </c>
      <c r="C162" t="s">
        <v>19</v>
      </c>
      <c r="D162" t="s">
        <v>20</v>
      </c>
      <c r="E162">
        <v>9</v>
      </c>
      <c r="F162" s="2">
        <v>225</v>
      </c>
      <c r="G162" s="2">
        <v>2025</v>
      </c>
    </row>
    <row r="163" spans="1:7" x14ac:dyDescent="0.25">
      <c r="A163" s="1">
        <v>39969</v>
      </c>
      <c r="B163" t="s">
        <v>11</v>
      </c>
      <c r="C163" t="s">
        <v>9</v>
      </c>
      <c r="D163" t="s">
        <v>10</v>
      </c>
      <c r="E163">
        <v>6</v>
      </c>
      <c r="F163" s="2">
        <v>300</v>
      </c>
      <c r="G163" s="2">
        <v>1800</v>
      </c>
    </row>
    <row r="164" spans="1:7" x14ac:dyDescent="0.25">
      <c r="A164" s="1">
        <v>39970</v>
      </c>
      <c r="B164" t="s">
        <v>12</v>
      </c>
      <c r="C164" t="s">
        <v>6</v>
      </c>
      <c r="D164" t="s">
        <v>7</v>
      </c>
      <c r="E164">
        <v>10</v>
      </c>
      <c r="F164" s="2">
        <v>299</v>
      </c>
      <c r="G164" s="2">
        <v>2990</v>
      </c>
    </row>
    <row r="165" spans="1:7" x14ac:dyDescent="0.25">
      <c r="A165" s="1">
        <v>39971</v>
      </c>
      <c r="B165" t="s">
        <v>13</v>
      </c>
      <c r="C165" t="s">
        <v>9</v>
      </c>
      <c r="D165" t="s">
        <v>10</v>
      </c>
      <c r="E165">
        <v>9</v>
      </c>
      <c r="F165" s="2">
        <v>400</v>
      </c>
      <c r="G165" s="2">
        <v>3600</v>
      </c>
    </row>
    <row r="166" spans="1:7" x14ac:dyDescent="0.25">
      <c r="A166" s="1">
        <v>39972</v>
      </c>
      <c r="B166" t="s">
        <v>14</v>
      </c>
      <c r="C166" t="s">
        <v>9</v>
      </c>
      <c r="D166" t="s">
        <v>10</v>
      </c>
      <c r="E166">
        <v>4</v>
      </c>
      <c r="F166" s="2">
        <v>400</v>
      </c>
      <c r="G166" s="2">
        <v>1600</v>
      </c>
    </row>
    <row r="167" spans="1:7" x14ac:dyDescent="0.25">
      <c r="A167" s="1">
        <v>39973</v>
      </c>
      <c r="B167" t="s">
        <v>17</v>
      </c>
      <c r="C167" t="s">
        <v>6</v>
      </c>
      <c r="D167" t="s">
        <v>7</v>
      </c>
      <c r="E167">
        <v>1</v>
      </c>
      <c r="F167" s="2">
        <v>400</v>
      </c>
      <c r="G167" s="2">
        <v>400</v>
      </c>
    </row>
    <row r="168" spans="1:7" x14ac:dyDescent="0.25">
      <c r="A168" s="1">
        <v>39974</v>
      </c>
      <c r="B168" t="s">
        <v>18</v>
      </c>
      <c r="C168" t="s">
        <v>16</v>
      </c>
      <c r="D168" t="s">
        <v>24</v>
      </c>
      <c r="E168">
        <v>3</v>
      </c>
      <c r="F168" s="2">
        <v>99</v>
      </c>
      <c r="G168" s="2">
        <v>297</v>
      </c>
    </row>
    <row r="169" spans="1:7" x14ac:dyDescent="0.25">
      <c r="A169" s="1">
        <v>39975</v>
      </c>
      <c r="B169" t="s">
        <v>15</v>
      </c>
      <c r="C169" t="s">
        <v>6</v>
      </c>
      <c r="D169" t="s">
        <v>7</v>
      </c>
      <c r="E169">
        <v>4</v>
      </c>
      <c r="F169" s="2">
        <v>400</v>
      </c>
      <c r="G169" s="2">
        <v>1600</v>
      </c>
    </row>
    <row r="170" spans="1:7" x14ac:dyDescent="0.25">
      <c r="A170" s="1">
        <v>39976</v>
      </c>
      <c r="B170" t="s">
        <v>5</v>
      </c>
      <c r="C170" t="s">
        <v>6</v>
      </c>
      <c r="D170" t="s">
        <v>7</v>
      </c>
      <c r="E170">
        <v>3</v>
      </c>
      <c r="F170" s="2">
        <v>299</v>
      </c>
      <c r="G170" s="2">
        <v>897</v>
      </c>
    </row>
    <row r="171" spans="1:7" x14ac:dyDescent="0.25">
      <c r="A171" s="1">
        <v>39977</v>
      </c>
      <c r="B171" t="s">
        <v>8</v>
      </c>
      <c r="C171" t="s">
        <v>9</v>
      </c>
      <c r="D171" t="s">
        <v>10</v>
      </c>
      <c r="E171">
        <v>6</v>
      </c>
      <c r="F171" s="2">
        <v>600</v>
      </c>
      <c r="G171" s="2">
        <v>3600</v>
      </c>
    </row>
    <row r="172" spans="1:7" x14ac:dyDescent="0.25">
      <c r="A172" s="1">
        <v>39978</v>
      </c>
      <c r="B172" t="s">
        <v>11</v>
      </c>
      <c r="C172" t="s">
        <v>9</v>
      </c>
      <c r="D172" t="s">
        <v>21</v>
      </c>
      <c r="E172">
        <v>3</v>
      </c>
      <c r="F172" s="2">
        <v>150</v>
      </c>
      <c r="G172" s="2">
        <v>450</v>
      </c>
    </row>
    <row r="173" spans="1:7" x14ac:dyDescent="0.25">
      <c r="A173" s="1">
        <v>39979</v>
      </c>
      <c r="B173" t="s">
        <v>12</v>
      </c>
      <c r="C173" t="s">
        <v>9</v>
      </c>
      <c r="D173" t="s">
        <v>10</v>
      </c>
      <c r="E173">
        <v>4</v>
      </c>
      <c r="F173" s="2">
        <v>229</v>
      </c>
      <c r="G173" s="2">
        <v>916</v>
      </c>
    </row>
    <row r="174" spans="1:7" x14ac:dyDescent="0.25">
      <c r="A174" s="1">
        <v>39980</v>
      </c>
      <c r="B174" t="s">
        <v>13</v>
      </c>
      <c r="C174" t="s">
        <v>9</v>
      </c>
      <c r="D174" t="s">
        <v>10</v>
      </c>
      <c r="E174">
        <v>5</v>
      </c>
      <c r="F174" s="2">
        <v>300</v>
      </c>
      <c r="G174" s="2">
        <v>1500</v>
      </c>
    </row>
    <row r="175" spans="1:7" x14ac:dyDescent="0.25">
      <c r="A175" s="1">
        <v>39981</v>
      </c>
      <c r="B175" t="s">
        <v>14</v>
      </c>
      <c r="C175" t="s">
        <v>6</v>
      </c>
      <c r="D175" t="s">
        <v>7</v>
      </c>
      <c r="E175">
        <v>9</v>
      </c>
      <c r="F175" s="2">
        <v>325</v>
      </c>
      <c r="G175" s="2">
        <v>2925</v>
      </c>
    </row>
    <row r="176" spans="1:7" x14ac:dyDescent="0.25">
      <c r="A176" s="1">
        <v>39982</v>
      </c>
      <c r="B176" t="s">
        <v>15</v>
      </c>
      <c r="C176" t="s">
        <v>9</v>
      </c>
      <c r="D176" t="s">
        <v>10</v>
      </c>
      <c r="E176">
        <v>5</v>
      </c>
      <c r="F176" s="2">
        <v>300</v>
      </c>
      <c r="G176" s="2">
        <v>1500</v>
      </c>
    </row>
    <row r="177" spans="1:7" x14ac:dyDescent="0.25">
      <c r="A177" s="1">
        <v>39983</v>
      </c>
      <c r="B177" t="s">
        <v>17</v>
      </c>
      <c r="C177" t="s">
        <v>9</v>
      </c>
      <c r="D177" t="s">
        <v>10</v>
      </c>
      <c r="E177">
        <v>2</v>
      </c>
      <c r="F177" s="2">
        <v>600</v>
      </c>
      <c r="G177" s="2">
        <v>1200</v>
      </c>
    </row>
    <row r="178" spans="1:7" x14ac:dyDescent="0.25">
      <c r="A178" s="1">
        <v>39984</v>
      </c>
      <c r="B178" t="s">
        <v>18</v>
      </c>
      <c r="C178" t="s">
        <v>6</v>
      </c>
      <c r="D178" t="s">
        <v>7</v>
      </c>
      <c r="E178">
        <v>10</v>
      </c>
      <c r="F178" s="2">
        <v>325</v>
      </c>
      <c r="G178" s="2">
        <v>3250</v>
      </c>
    </row>
    <row r="179" spans="1:7" x14ac:dyDescent="0.25">
      <c r="A179" s="1">
        <v>39985</v>
      </c>
      <c r="B179" t="s">
        <v>8</v>
      </c>
      <c r="C179" t="s">
        <v>9</v>
      </c>
      <c r="D179" t="s">
        <v>10</v>
      </c>
      <c r="E179">
        <v>4</v>
      </c>
      <c r="F179" s="2">
        <v>599</v>
      </c>
      <c r="G179" s="2">
        <v>2396</v>
      </c>
    </row>
    <row r="180" spans="1:7" x14ac:dyDescent="0.25">
      <c r="A180" s="1">
        <v>39986</v>
      </c>
      <c r="B180" t="s">
        <v>5</v>
      </c>
      <c r="C180" t="s">
        <v>19</v>
      </c>
      <c r="D180" t="s">
        <v>20</v>
      </c>
      <c r="E180">
        <v>2</v>
      </c>
      <c r="F180" s="2">
        <v>225</v>
      </c>
      <c r="G180" s="2">
        <v>450</v>
      </c>
    </row>
    <row r="181" spans="1:7" x14ac:dyDescent="0.25">
      <c r="A181" s="1">
        <v>39987</v>
      </c>
      <c r="B181" t="s">
        <v>11</v>
      </c>
      <c r="C181" t="s">
        <v>6</v>
      </c>
      <c r="D181" t="s">
        <v>7</v>
      </c>
      <c r="E181">
        <v>4</v>
      </c>
      <c r="F181" s="2">
        <v>325</v>
      </c>
      <c r="G181" s="2">
        <v>1300</v>
      </c>
    </row>
    <row r="182" spans="1:7" x14ac:dyDescent="0.25">
      <c r="A182" s="1">
        <v>39988</v>
      </c>
      <c r="B182" t="s">
        <v>12</v>
      </c>
      <c r="C182" t="s">
        <v>6</v>
      </c>
      <c r="D182" t="s">
        <v>7</v>
      </c>
      <c r="E182">
        <v>8</v>
      </c>
      <c r="F182" s="2">
        <v>450</v>
      </c>
      <c r="G182" s="2">
        <v>3600</v>
      </c>
    </row>
    <row r="183" spans="1:7" x14ac:dyDescent="0.25">
      <c r="A183" s="1">
        <v>39989</v>
      </c>
      <c r="B183" t="s">
        <v>13</v>
      </c>
      <c r="C183" t="s">
        <v>9</v>
      </c>
      <c r="D183" t="s">
        <v>10</v>
      </c>
      <c r="E183">
        <v>1</v>
      </c>
      <c r="F183" s="2">
        <v>599</v>
      </c>
      <c r="G183" s="2">
        <v>599</v>
      </c>
    </row>
    <row r="184" spans="1:7" x14ac:dyDescent="0.25">
      <c r="A184" s="1">
        <v>39990</v>
      </c>
      <c r="B184" t="s">
        <v>14</v>
      </c>
      <c r="C184" t="s">
        <v>6</v>
      </c>
      <c r="D184" t="s">
        <v>7</v>
      </c>
      <c r="E184">
        <v>10</v>
      </c>
      <c r="F184" s="2">
        <v>325</v>
      </c>
      <c r="G184" s="2">
        <v>3250</v>
      </c>
    </row>
    <row r="185" spans="1:7" x14ac:dyDescent="0.25">
      <c r="A185" s="1">
        <v>39991</v>
      </c>
      <c r="B185" t="s">
        <v>17</v>
      </c>
      <c r="C185" t="s">
        <v>6</v>
      </c>
      <c r="D185" t="s">
        <v>7</v>
      </c>
      <c r="E185">
        <v>4</v>
      </c>
      <c r="F185" s="2">
        <v>299</v>
      </c>
      <c r="G185" s="2">
        <v>1196</v>
      </c>
    </row>
    <row r="186" spans="1:7" x14ac:dyDescent="0.25">
      <c r="A186" s="1">
        <v>39992</v>
      </c>
      <c r="B186" t="s">
        <v>18</v>
      </c>
      <c r="C186" t="s">
        <v>6</v>
      </c>
      <c r="D186" t="s">
        <v>7</v>
      </c>
      <c r="E186">
        <v>9</v>
      </c>
      <c r="F186" s="2">
        <v>299</v>
      </c>
      <c r="G186" s="2">
        <v>2691</v>
      </c>
    </row>
    <row r="187" spans="1:7" x14ac:dyDescent="0.25">
      <c r="A187" s="1">
        <v>39993</v>
      </c>
      <c r="B187" t="s">
        <v>15</v>
      </c>
      <c r="C187" t="s">
        <v>6</v>
      </c>
      <c r="D187" t="s">
        <v>7</v>
      </c>
      <c r="E187">
        <v>7</v>
      </c>
      <c r="F187" s="2">
        <v>169</v>
      </c>
      <c r="G187" s="2">
        <v>1183</v>
      </c>
    </row>
    <row r="188" spans="1:7" x14ac:dyDescent="0.25">
      <c r="A188" s="1">
        <v>39994</v>
      </c>
      <c r="B188" t="s">
        <v>5</v>
      </c>
      <c r="C188" t="s">
        <v>6</v>
      </c>
      <c r="D188" t="s">
        <v>7</v>
      </c>
      <c r="E188">
        <v>3</v>
      </c>
      <c r="F188" s="2">
        <v>299</v>
      </c>
      <c r="G188" s="2">
        <v>897</v>
      </c>
    </row>
    <row r="189" spans="1:7" x14ac:dyDescent="0.25">
      <c r="A189" s="1">
        <v>39995</v>
      </c>
      <c r="B189" t="s">
        <v>8</v>
      </c>
      <c r="C189" t="s">
        <v>19</v>
      </c>
      <c r="D189" t="s">
        <v>20</v>
      </c>
      <c r="E189">
        <v>10</v>
      </c>
      <c r="F189" s="2">
        <v>225</v>
      </c>
      <c r="G189" s="2">
        <v>2250</v>
      </c>
    </row>
    <row r="190" spans="1:7" x14ac:dyDescent="0.25">
      <c r="A190" s="1">
        <v>39996</v>
      </c>
      <c r="B190" t="s">
        <v>11</v>
      </c>
      <c r="C190" t="s">
        <v>6</v>
      </c>
      <c r="D190" t="s">
        <v>7</v>
      </c>
      <c r="E190">
        <v>2</v>
      </c>
      <c r="F190" s="2">
        <v>325</v>
      </c>
      <c r="G190" s="2">
        <v>650</v>
      </c>
    </row>
    <row r="191" spans="1:7" x14ac:dyDescent="0.25">
      <c r="A191" s="1">
        <v>39997</v>
      </c>
      <c r="B191" t="s">
        <v>12</v>
      </c>
      <c r="C191" t="s">
        <v>6</v>
      </c>
      <c r="D191" t="s">
        <v>7</v>
      </c>
      <c r="E191">
        <v>4</v>
      </c>
      <c r="F191" s="2">
        <v>450</v>
      </c>
      <c r="G191" s="2">
        <v>1800</v>
      </c>
    </row>
    <row r="192" spans="1:7" x14ac:dyDescent="0.25">
      <c r="A192" s="1">
        <v>39998</v>
      </c>
      <c r="B192" t="s">
        <v>13</v>
      </c>
      <c r="C192" t="s">
        <v>9</v>
      </c>
      <c r="D192" t="s">
        <v>10</v>
      </c>
      <c r="E192">
        <v>2</v>
      </c>
      <c r="F192" s="2">
        <v>599</v>
      </c>
      <c r="G192" s="2">
        <v>1198</v>
      </c>
    </row>
    <row r="193" spans="1:7" x14ac:dyDescent="0.25">
      <c r="A193" s="1">
        <v>39999</v>
      </c>
      <c r="B193" t="s">
        <v>14</v>
      </c>
      <c r="C193" t="s">
        <v>16</v>
      </c>
      <c r="D193" t="s">
        <v>24</v>
      </c>
      <c r="E193">
        <v>1</v>
      </c>
      <c r="F193" s="2">
        <v>350</v>
      </c>
      <c r="G193" s="2">
        <v>350</v>
      </c>
    </row>
    <row r="194" spans="1:7" x14ac:dyDescent="0.25">
      <c r="A194" s="1">
        <v>40000</v>
      </c>
      <c r="B194" t="s">
        <v>15</v>
      </c>
      <c r="C194" t="s">
        <v>6</v>
      </c>
      <c r="D194" t="s">
        <v>7</v>
      </c>
      <c r="E194">
        <v>2</v>
      </c>
      <c r="F194" s="2">
        <v>450</v>
      </c>
      <c r="G194" s="2">
        <v>900</v>
      </c>
    </row>
    <row r="195" spans="1:7" x14ac:dyDescent="0.25">
      <c r="A195" s="1">
        <v>40001</v>
      </c>
      <c r="B195" t="s">
        <v>17</v>
      </c>
      <c r="C195" t="s">
        <v>6</v>
      </c>
      <c r="D195" t="s">
        <v>7</v>
      </c>
      <c r="E195">
        <v>3</v>
      </c>
      <c r="F195" s="2">
        <v>450</v>
      </c>
      <c r="G195" s="2">
        <v>1350</v>
      </c>
    </row>
    <row r="196" spans="1:7" x14ac:dyDescent="0.25">
      <c r="A196" s="1">
        <v>40002</v>
      </c>
      <c r="B196" t="s">
        <v>18</v>
      </c>
      <c r="C196" t="s">
        <v>19</v>
      </c>
      <c r="D196" t="s">
        <v>20</v>
      </c>
      <c r="E196">
        <v>4</v>
      </c>
      <c r="F196" s="2">
        <v>225</v>
      </c>
      <c r="G196" s="2">
        <v>900</v>
      </c>
    </row>
    <row r="197" spans="1:7" x14ac:dyDescent="0.25">
      <c r="A197" s="1">
        <v>40003</v>
      </c>
      <c r="B197" t="s">
        <v>8</v>
      </c>
      <c r="C197" t="s">
        <v>16</v>
      </c>
      <c r="D197" t="s">
        <v>24</v>
      </c>
      <c r="E197">
        <v>7</v>
      </c>
      <c r="F197" s="2">
        <v>99</v>
      </c>
      <c r="G197" s="2">
        <v>693</v>
      </c>
    </row>
    <row r="198" spans="1:7" x14ac:dyDescent="0.25">
      <c r="A198" s="1">
        <v>40004</v>
      </c>
      <c r="B198" t="s">
        <v>5</v>
      </c>
      <c r="C198" t="s">
        <v>6</v>
      </c>
      <c r="D198" t="s">
        <v>7</v>
      </c>
      <c r="E198">
        <v>3</v>
      </c>
      <c r="F198" s="2">
        <v>299</v>
      </c>
      <c r="G198" s="2">
        <v>897</v>
      </c>
    </row>
    <row r="199" spans="1:7" x14ac:dyDescent="0.25">
      <c r="A199" s="1">
        <v>40005</v>
      </c>
      <c r="B199" t="s">
        <v>11</v>
      </c>
      <c r="C199" t="s">
        <v>9</v>
      </c>
      <c r="D199" t="s">
        <v>10</v>
      </c>
      <c r="E199">
        <v>3</v>
      </c>
      <c r="F199" s="2">
        <v>300</v>
      </c>
      <c r="G199" s="2">
        <v>900</v>
      </c>
    </row>
    <row r="200" spans="1:7" x14ac:dyDescent="0.25">
      <c r="A200" s="1">
        <v>40006</v>
      </c>
      <c r="B200" t="s">
        <v>12</v>
      </c>
      <c r="C200" t="s">
        <v>19</v>
      </c>
      <c r="D200" t="s">
        <v>20</v>
      </c>
      <c r="E200">
        <v>7</v>
      </c>
      <c r="F200" s="2">
        <v>225</v>
      </c>
      <c r="G200" s="2">
        <v>1575</v>
      </c>
    </row>
    <row r="201" spans="1:7" x14ac:dyDescent="0.25">
      <c r="A201" s="1">
        <v>40007</v>
      </c>
      <c r="B201" t="s">
        <v>13</v>
      </c>
      <c r="C201" t="s">
        <v>19</v>
      </c>
      <c r="D201" t="s">
        <v>20</v>
      </c>
      <c r="E201">
        <v>9</v>
      </c>
      <c r="F201" s="2">
        <v>225</v>
      </c>
      <c r="G201" s="2">
        <v>2025</v>
      </c>
    </row>
    <row r="202" spans="1:7" x14ac:dyDescent="0.25">
      <c r="A202" s="1">
        <v>40008</v>
      </c>
      <c r="B202" t="s">
        <v>14</v>
      </c>
      <c r="C202" t="s">
        <v>16</v>
      </c>
      <c r="D202" t="s">
        <v>24</v>
      </c>
      <c r="E202">
        <v>5</v>
      </c>
      <c r="F202" s="2">
        <v>429</v>
      </c>
      <c r="G202" s="2">
        <v>2145</v>
      </c>
    </row>
    <row r="203" spans="1:7" x14ac:dyDescent="0.25">
      <c r="A203" s="1">
        <v>40009</v>
      </c>
      <c r="B203" t="s">
        <v>17</v>
      </c>
      <c r="C203" t="s">
        <v>9</v>
      </c>
      <c r="D203" t="s">
        <v>10</v>
      </c>
      <c r="E203">
        <v>6</v>
      </c>
      <c r="F203" s="2">
        <v>229</v>
      </c>
      <c r="G203" s="2">
        <v>1374</v>
      </c>
    </row>
    <row r="204" spans="1:7" x14ac:dyDescent="0.25">
      <c r="A204" s="1">
        <v>40010</v>
      </c>
      <c r="B204" t="s">
        <v>18</v>
      </c>
      <c r="C204" t="s">
        <v>16</v>
      </c>
      <c r="D204" t="s">
        <v>24</v>
      </c>
      <c r="E204">
        <v>3</v>
      </c>
      <c r="F204" s="2">
        <v>429</v>
      </c>
      <c r="G204" s="2">
        <v>1287</v>
      </c>
    </row>
    <row r="205" spans="1:7" x14ac:dyDescent="0.25">
      <c r="A205" s="1">
        <v>40011</v>
      </c>
      <c r="B205" t="s">
        <v>15</v>
      </c>
      <c r="C205" t="s">
        <v>16</v>
      </c>
      <c r="D205" t="s">
        <v>24</v>
      </c>
      <c r="E205">
        <v>2</v>
      </c>
      <c r="F205" s="2">
        <v>429</v>
      </c>
      <c r="G205" s="2">
        <v>858</v>
      </c>
    </row>
    <row r="206" spans="1:7" x14ac:dyDescent="0.25">
      <c r="A206" s="1">
        <v>40012</v>
      </c>
      <c r="B206" t="s">
        <v>5</v>
      </c>
      <c r="C206" t="s">
        <v>16</v>
      </c>
      <c r="D206" t="s">
        <v>24</v>
      </c>
      <c r="E206">
        <v>10</v>
      </c>
      <c r="F206" s="2">
        <v>350</v>
      </c>
      <c r="G206" s="2">
        <v>3500</v>
      </c>
    </row>
    <row r="207" spans="1:7" x14ac:dyDescent="0.25">
      <c r="A207" s="1">
        <v>40013</v>
      </c>
      <c r="B207" t="s">
        <v>8</v>
      </c>
      <c r="C207" t="s">
        <v>19</v>
      </c>
      <c r="D207" t="s">
        <v>20</v>
      </c>
      <c r="E207">
        <v>4</v>
      </c>
      <c r="F207" s="2">
        <v>225</v>
      </c>
      <c r="G207" s="2">
        <v>900</v>
      </c>
    </row>
    <row r="208" spans="1:7" x14ac:dyDescent="0.25">
      <c r="A208" s="1">
        <v>40014</v>
      </c>
      <c r="B208" t="s">
        <v>11</v>
      </c>
      <c r="C208" t="s">
        <v>9</v>
      </c>
      <c r="D208" t="s">
        <v>10</v>
      </c>
      <c r="E208">
        <v>1</v>
      </c>
      <c r="F208" s="2">
        <v>300</v>
      </c>
      <c r="G208" s="2">
        <v>300</v>
      </c>
    </row>
    <row r="209" spans="1:7" x14ac:dyDescent="0.25">
      <c r="A209" s="1">
        <v>40015</v>
      </c>
      <c r="B209" t="s">
        <v>12</v>
      </c>
      <c r="C209" t="s">
        <v>6</v>
      </c>
      <c r="D209" t="s">
        <v>7</v>
      </c>
      <c r="E209">
        <v>6</v>
      </c>
      <c r="F209" s="2">
        <v>325</v>
      </c>
      <c r="G209" s="2">
        <v>1950</v>
      </c>
    </row>
    <row r="210" spans="1:7" x14ac:dyDescent="0.25">
      <c r="A210" s="1">
        <v>40016</v>
      </c>
      <c r="B210" t="s">
        <v>13</v>
      </c>
      <c r="C210" t="s">
        <v>6</v>
      </c>
      <c r="D210" t="s">
        <v>7</v>
      </c>
      <c r="E210">
        <v>8</v>
      </c>
      <c r="F210" s="2">
        <v>299</v>
      </c>
      <c r="G210" s="2">
        <v>2392</v>
      </c>
    </row>
    <row r="211" spans="1:7" x14ac:dyDescent="0.25">
      <c r="A211" s="1">
        <v>40017</v>
      </c>
      <c r="B211" t="s">
        <v>14</v>
      </c>
      <c r="C211" t="s">
        <v>6</v>
      </c>
      <c r="D211" t="s">
        <v>7</v>
      </c>
      <c r="E211">
        <v>7</v>
      </c>
      <c r="F211" s="2">
        <v>450</v>
      </c>
      <c r="G211" s="2">
        <v>3150</v>
      </c>
    </row>
    <row r="212" spans="1:7" x14ac:dyDescent="0.25">
      <c r="A212" s="1">
        <v>40018</v>
      </c>
      <c r="B212" t="s">
        <v>15</v>
      </c>
      <c r="C212" t="s">
        <v>9</v>
      </c>
      <c r="D212" t="s">
        <v>10</v>
      </c>
      <c r="E212">
        <v>3</v>
      </c>
      <c r="F212" s="2">
        <v>599</v>
      </c>
      <c r="G212" s="2">
        <v>1797</v>
      </c>
    </row>
    <row r="213" spans="1:7" x14ac:dyDescent="0.25">
      <c r="A213" s="1">
        <v>40019</v>
      </c>
      <c r="B213" t="s">
        <v>17</v>
      </c>
      <c r="C213" t="s">
        <v>6</v>
      </c>
      <c r="D213" t="s">
        <v>7</v>
      </c>
      <c r="E213">
        <v>9</v>
      </c>
      <c r="F213" s="2">
        <v>450</v>
      </c>
      <c r="G213" s="2">
        <v>4050</v>
      </c>
    </row>
    <row r="214" spans="1:7" x14ac:dyDescent="0.25">
      <c r="A214" s="1">
        <v>40020</v>
      </c>
      <c r="B214" t="s">
        <v>18</v>
      </c>
      <c r="C214" t="s">
        <v>19</v>
      </c>
      <c r="D214" t="s">
        <v>20</v>
      </c>
      <c r="E214">
        <v>2</v>
      </c>
      <c r="F214" s="2">
        <v>225</v>
      </c>
      <c r="G214" s="2">
        <v>450</v>
      </c>
    </row>
    <row r="215" spans="1:7" x14ac:dyDescent="0.25">
      <c r="A215" s="1">
        <v>40021</v>
      </c>
      <c r="B215" t="s">
        <v>8</v>
      </c>
      <c r="C215" t="s">
        <v>6</v>
      </c>
      <c r="D215" t="s">
        <v>7</v>
      </c>
      <c r="E215">
        <v>6</v>
      </c>
      <c r="F215" s="2">
        <v>299</v>
      </c>
      <c r="G215" s="2">
        <v>1794</v>
      </c>
    </row>
    <row r="216" spans="1:7" x14ac:dyDescent="0.25">
      <c r="A216" s="1">
        <v>40022</v>
      </c>
      <c r="B216" t="s">
        <v>5</v>
      </c>
      <c r="C216" t="s">
        <v>16</v>
      </c>
      <c r="D216" t="s">
        <v>24</v>
      </c>
      <c r="E216">
        <v>9</v>
      </c>
      <c r="F216" s="2">
        <v>99</v>
      </c>
      <c r="G216" s="2">
        <v>891</v>
      </c>
    </row>
    <row r="217" spans="1:7" x14ac:dyDescent="0.25">
      <c r="A217" s="1">
        <v>40023</v>
      </c>
      <c r="B217" t="s">
        <v>11</v>
      </c>
      <c r="C217" t="s">
        <v>16</v>
      </c>
      <c r="D217" t="s">
        <v>24</v>
      </c>
      <c r="E217">
        <v>10</v>
      </c>
      <c r="F217" s="2">
        <v>99</v>
      </c>
      <c r="G217" s="2">
        <v>990</v>
      </c>
    </row>
    <row r="218" spans="1:7" x14ac:dyDescent="0.25">
      <c r="A218" s="1">
        <v>40024</v>
      </c>
      <c r="B218" t="s">
        <v>12</v>
      </c>
      <c r="C218" t="s">
        <v>9</v>
      </c>
      <c r="D218" t="s">
        <v>10</v>
      </c>
      <c r="E218">
        <v>2</v>
      </c>
      <c r="F218" s="2">
        <v>300</v>
      </c>
      <c r="G218" s="2">
        <v>600</v>
      </c>
    </row>
    <row r="219" spans="1:7" x14ac:dyDescent="0.25">
      <c r="A219" s="1">
        <v>40025</v>
      </c>
      <c r="B219" t="s">
        <v>13</v>
      </c>
      <c r="C219" t="s">
        <v>9</v>
      </c>
      <c r="D219" t="s">
        <v>10</v>
      </c>
      <c r="E219">
        <v>6</v>
      </c>
      <c r="F219" s="2">
        <v>599</v>
      </c>
      <c r="G219" s="2">
        <v>3594</v>
      </c>
    </row>
    <row r="220" spans="1:7" x14ac:dyDescent="0.25">
      <c r="A220" s="1">
        <v>40026</v>
      </c>
      <c r="B220" t="s">
        <v>14</v>
      </c>
      <c r="C220" t="s">
        <v>6</v>
      </c>
      <c r="D220" t="s">
        <v>7</v>
      </c>
      <c r="E220">
        <v>5</v>
      </c>
      <c r="F220" s="2">
        <v>299</v>
      </c>
      <c r="G220" s="2">
        <v>1495</v>
      </c>
    </row>
    <row r="221" spans="1:7" x14ac:dyDescent="0.25">
      <c r="A221" s="1">
        <v>40027</v>
      </c>
      <c r="B221" t="s">
        <v>17</v>
      </c>
      <c r="C221" t="s">
        <v>6</v>
      </c>
      <c r="D221" t="s">
        <v>7</v>
      </c>
      <c r="E221">
        <v>7</v>
      </c>
      <c r="F221" s="2">
        <v>299</v>
      </c>
      <c r="G221" s="2">
        <v>2093</v>
      </c>
    </row>
    <row r="222" spans="1:7" x14ac:dyDescent="0.25">
      <c r="A222" s="1">
        <v>40028</v>
      </c>
      <c r="B222" t="s">
        <v>18</v>
      </c>
      <c r="C222" t="s">
        <v>19</v>
      </c>
      <c r="D222" t="s">
        <v>20</v>
      </c>
      <c r="E222">
        <v>4</v>
      </c>
      <c r="F222" s="2">
        <v>225</v>
      </c>
      <c r="G222" s="2">
        <v>900</v>
      </c>
    </row>
    <row r="223" spans="1:7" x14ac:dyDescent="0.25">
      <c r="A223" s="1">
        <v>40029</v>
      </c>
      <c r="B223" t="s">
        <v>15</v>
      </c>
      <c r="C223" t="s">
        <v>19</v>
      </c>
      <c r="D223" t="s">
        <v>20</v>
      </c>
      <c r="E223">
        <v>2</v>
      </c>
      <c r="F223" s="2">
        <v>225</v>
      </c>
      <c r="G223" s="2">
        <v>450</v>
      </c>
    </row>
    <row r="224" spans="1:7" x14ac:dyDescent="0.25">
      <c r="A224" s="1">
        <v>40030</v>
      </c>
      <c r="B224" t="s">
        <v>5</v>
      </c>
      <c r="C224" t="s">
        <v>6</v>
      </c>
      <c r="D224" t="s">
        <v>7</v>
      </c>
      <c r="E224">
        <v>9</v>
      </c>
      <c r="F224" s="2">
        <v>400</v>
      </c>
      <c r="G224" s="2">
        <v>3600</v>
      </c>
    </row>
    <row r="225" spans="1:7" x14ac:dyDescent="0.25">
      <c r="A225" s="1">
        <v>40031</v>
      </c>
      <c r="B225" t="s">
        <v>8</v>
      </c>
      <c r="C225" t="s">
        <v>9</v>
      </c>
      <c r="D225" t="s">
        <v>10</v>
      </c>
      <c r="E225">
        <v>9</v>
      </c>
      <c r="F225" s="2">
        <v>400</v>
      </c>
      <c r="G225" s="2">
        <v>3600</v>
      </c>
    </row>
    <row r="226" spans="1:7" x14ac:dyDescent="0.25">
      <c r="A226" s="1">
        <v>40032</v>
      </c>
      <c r="B226" t="s">
        <v>11</v>
      </c>
      <c r="C226" t="s">
        <v>9</v>
      </c>
      <c r="D226" t="s">
        <v>10</v>
      </c>
      <c r="E226">
        <v>7</v>
      </c>
      <c r="F226" s="2">
        <v>600</v>
      </c>
      <c r="G226" s="2">
        <v>4200</v>
      </c>
    </row>
    <row r="227" spans="1:7" x14ac:dyDescent="0.25">
      <c r="A227" s="1">
        <v>40033</v>
      </c>
      <c r="B227" t="s">
        <v>12</v>
      </c>
      <c r="C227" t="s">
        <v>16</v>
      </c>
      <c r="D227" t="s">
        <v>21</v>
      </c>
      <c r="E227">
        <v>1</v>
      </c>
      <c r="F227" s="2">
        <v>795</v>
      </c>
      <c r="G227" s="2">
        <v>795</v>
      </c>
    </row>
    <row r="228" spans="1:7" x14ac:dyDescent="0.25">
      <c r="A228" s="1">
        <v>40034</v>
      </c>
      <c r="B228" t="s">
        <v>13</v>
      </c>
      <c r="C228" t="s">
        <v>9</v>
      </c>
      <c r="D228" t="s">
        <v>10</v>
      </c>
      <c r="E228">
        <v>1</v>
      </c>
      <c r="F228" s="2">
        <v>229</v>
      </c>
      <c r="G228" s="2">
        <v>229</v>
      </c>
    </row>
    <row r="229" spans="1:7" x14ac:dyDescent="0.25">
      <c r="A229" s="1">
        <v>40035</v>
      </c>
      <c r="B229" t="s">
        <v>14</v>
      </c>
      <c r="C229" t="s">
        <v>16</v>
      </c>
      <c r="D229" t="s">
        <v>24</v>
      </c>
      <c r="E229">
        <v>1</v>
      </c>
      <c r="F229" s="2">
        <v>99</v>
      </c>
      <c r="G229" s="2">
        <v>99</v>
      </c>
    </row>
    <row r="230" spans="1:7" x14ac:dyDescent="0.25">
      <c r="A230" s="1">
        <v>40036</v>
      </c>
      <c r="B230" t="s">
        <v>15</v>
      </c>
      <c r="C230" t="s">
        <v>9</v>
      </c>
      <c r="D230" t="s">
        <v>10</v>
      </c>
      <c r="E230">
        <v>5</v>
      </c>
      <c r="F230" s="2">
        <v>400</v>
      </c>
      <c r="G230" s="2">
        <v>2009</v>
      </c>
    </row>
    <row r="231" spans="1:7" x14ac:dyDescent="0.25">
      <c r="A231" s="1">
        <v>40037</v>
      </c>
      <c r="B231" t="s">
        <v>17</v>
      </c>
      <c r="C231" t="s">
        <v>6</v>
      </c>
      <c r="D231" t="s">
        <v>7</v>
      </c>
      <c r="E231">
        <v>4</v>
      </c>
      <c r="F231" s="2">
        <v>325</v>
      </c>
      <c r="G231" s="2">
        <v>1300</v>
      </c>
    </row>
    <row r="232" spans="1:7" x14ac:dyDescent="0.25">
      <c r="A232" s="1">
        <v>40038</v>
      </c>
      <c r="B232" t="s">
        <v>18</v>
      </c>
      <c r="C232" t="s">
        <v>9</v>
      </c>
      <c r="D232" t="s">
        <v>10</v>
      </c>
      <c r="E232">
        <v>9</v>
      </c>
      <c r="F232" s="2">
        <v>229</v>
      </c>
      <c r="G232" s="2">
        <v>2061</v>
      </c>
    </row>
    <row r="233" spans="1:7" x14ac:dyDescent="0.25">
      <c r="A233" s="1">
        <v>40039</v>
      </c>
      <c r="B233" t="s">
        <v>8</v>
      </c>
      <c r="C233" t="s">
        <v>16</v>
      </c>
      <c r="D233" t="s">
        <v>21</v>
      </c>
      <c r="E233">
        <v>9</v>
      </c>
      <c r="F233" s="2">
        <v>150</v>
      </c>
      <c r="G233" s="2">
        <v>1350</v>
      </c>
    </row>
    <row r="234" spans="1:7" x14ac:dyDescent="0.25">
      <c r="A234" s="1">
        <v>40040</v>
      </c>
      <c r="B234" t="s">
        <v>5</v>
      </c>
      <c r="C234" t="s">
        <v>9</v>
      </c>
      <c r="D234" t="s">
        <v>10</v>
      </c>
      <c r="E234">
        <v>7</v>
      </c>
      <c r="F234" s="2">
        <v>600</v>
      </c>
      <c r="G234" s="2">
        <v>4200</v>
      </c>
    </row>
    <row r="235" spans="1:7" x14ac:dyDescent="0.25">
      <c r="A235" s="1">
        <v>40041</v>
      </c>
      <c r="B235" t="s">
        <v>11</v>
      </c>
      <c r="C235" t="s">
        <v>16</v>
      </c>
      <c r="D235" t="s">
        <v>24</v>
      </c>
      <c r="E235">
        <v>1</v>
      </c>
      <c r="F235" s="2">
        <v>350</v>
      </c>
      <c r="G235" s="2">
        <v>350</v>
      </c>
    </row>
    <row r="236" spans="1:7" x14ac:dyDescent="0.25">
      <c r="A236" s="1">
        <v>40042</v>
      </c>
      <c r="B236" t="s">
        <v>12</v>
      </c>
      <c r="C236" t="s">
        <v>6</v>
      </c>
      <c r="D236" t="s">
        <v>7</v>
      </c>
      <c r="E236">
        <v>4</v>
      </c>
      <c r="F236" s="2">
        <v>400</v>
      </c>
      <c r="G236" s="2">
        <v>1600</v>
      </c>
    </row>
    <row r="237" spans="1:7" x14ac:dyDescent="0.25">
      <c r="A237" s="1">
        <v>40043</v>
      </c>
      <c r="B237" t="s">
        <v>13</v>
      </c>
      <c r="C237" t="s">
        <v>6</v>
      </c>
      <c r="D237" t="s">
        <v>7</v>
      </c>
      <c r="E237">
        <v>3</v>
      </c>
      <c r="F237" s="2">
        <v>299</v>
      </c>
      <c r="G237" s="2">
        <v>897</v>
      </c>
    </row>
    <row r="238" spans="1:7" x14ac:dyDescent="0.25">
      <c r="A238" s="1">
        <v>40044</v>
      </c>
      <c r="B238" t="s">
        <v>14</v>
      </c>
      <c r="C238" t="s">
        <v>16</v>
      </c>
      <c r="D238" t="s">
        <v>24</v>
      </c>
      <c r="E238">
        <v>3</v>
      </c>
      <c r="F238" s="2">
        <v>429</v>
      </c>
      <c r="G238" s="2">
        <v>1287</v>
      </c>
    </row>
    <row r="239" spans="1:7" x14ac:dyDescent="0.25">
      <c r="A239" s="1">
        <v>40045</v>
      </c>
      <c r="B239" t="s">
        <v>17</v>
      </c>
      <c r="C239" t="s">
        <v>6</v>
      </c>
      <c r="D239" t="s">
        <v>7</v>
      </c>
      <c r="E239">
        <v>2</v>
      </c>
      <c r="F239" s="2">
        <v>299</v>
      </c>
      <c r="G239" s="2">
        <v>598</v>
      </c>
    </row>
    <row r="240" spans="1:7" x14ac:dyDescent="0.25">
      <c r="A240" s="1">
        <v>40046</v>
      </c>
      <c r="B240" t="s">
        <v>18</v>
      </c>
      <c r="C240" t="s">
        <v>6</v>
      </c>
      <c r="D240" t="s">
        <v>7</v>
      </c>
      <c r="E240">
        <v>10</v>
      </c>
      <c r="F240" s="2">
        <v>450</v>
      </c>
      <c r="G240" s="2">
        <v>4500</v>
      </c>
    </row>
    <row r="241" spans="1:7" x14ac:dyDescent="0.25">
      <c r="A241" s="1">
        <v>40047</v>
      </c>
      <c r="B241" t="s">
        <v>15</v>
      </c>
      <c r="C241" t="s">
        <v>6</v>
      </c>
      <c r="D241" t="s">
        <v>7</v>
      </c>
      <c r="E241">
        <v>10</v>
      </c>
      <c r="F241" s="2">
        <v>400</v>
      </c>
      <c r="G241" s="2">
        <v>4000</v>
      </c>
    </row>
    <row r="242" spans="1:7" x14ac:dyDescent="0.25">
      <c r="A242" s="1">
        <v>40048</v>
      </c>
      <c r="B242" t="s">
        <v>5</v>
      </c>
      <c r="C242" t="s">
        <v>9</v>
      </c>
      <c r="D242" t="s">
        <v>10</v>
      </c>
      <c r="E242">
        <v>5</v>
      </c>
      <c r="F242" s="2">
        <v>400</v>
      </c>
      <c r="G242" s="2">
        <v>2009</v>
      </c>
    </row>
    <row r="243" spans="1:7" x14ac:dyDescent="0.25">
      <c r="A243" s="1">
        <v>40049</v>
      </c>
      <c r="B243" t="s">
        <v>8</v>
      </c>
      <c r="C243" t="s">
        <v>9</v>
      </c>
      <c r="D243" t="s">
        <v>10</v>
      </c>
      <c r="E243">
        <v>6</v>
      </c>
      <c r="F243" s="2">
        <v>229</v>
      </c>
      <c r="G243" s="2">
        <v>1374</v>
      </c>
    </row>
    <row r="244" spans="1:7" x14ac:dyDescent="0.25">
      <c r="A244" s="1">
        <v>40050</v>
      </c>
      <c r="B244" t="s">
        <v>11</v>
      </c>
      <c r="C244" t="s">
        <v>16</v>
      </c>
      <c r="D244" t="s">
        <v>24</v>
      </c>
      <c r="E244">
        <v>9</v>
      </c>
      <c r="F244" s="2">
        <v>350</v>
      </c>
      <c r="G244" s="2">
        <v>3150</v>
      </c>
    </row>
    <row r="245" spans="1:7" x14ac:dyDescent="0.25">
      <c r="A245" s="1">
        <v>40051</v>
      </c>
      <c r="B245" t="s">
        <v>12</v>
      </c>
      <c r="C245" t="s">
        <v>6</v>
      </c>
      <c r="D245" t="s">
        <v>7</v>
      </c>
      <c r="E245">
        <v>9</v>
      </c>
      <c r="F245" s="2">
        <v>299</v>
      </c>
      <c r="G245" s="2">
        <v>2691</v>
      </c>
    </row>
    <row r="246" spans="1:7" x14ac:dyDescent="0.25">
      <c r="A246" s="1">
        <v>40052</v>
      </c>
      <c r="B246" t="s">
        <v>13</v>
      </c>
      <c r="C246" t="s">
        <v>9</v>
      </c>
      <c r="D246" t="s">
        <v>10</v>
      </c>
      <c r="E246">
        <v>8</v>
      </c>
      <c r="F246" s="2">
        <v>599</v>
      </c>
      <c r="G246" s="2">
        <v>4792</v>
      </c>
    </row>
    <row r="247" spans="1:7" x14ac:dyDescent="0.25">
      <c r="A247" s="1">
        <v>40053</v>
      </c>
      <c r="B247" t="s">
        <v>14</v>
      </c>
      <c r="C247" t="s">
        <v>6</v>
      </c>
      <c r="D247" t="s">
        <v>7</v>
      </c>
      <c r="E247">
        <v>9</v>
      </c>
      <c r="F247" s="2">
        <v>169</v>
      </c>
      <c r="G247" s="2">
        <v>1521</v>
      </c>
    </row>
    <row r="248" spans="1:7" x14ac:dyDescent="0.25">
      <c r="A248" s="1">
        <v>40054</v>
      </c>
      <c r="B248" t="s">
        <v>15</v>
      </c>
      <c r="C248" t="s">
        <v>16</v>
      </c>
      <c r="D248" t="s">
        <v>24</v>
      </c>
      <c r="E248">
        <v>10</v>
      </c>
      <c r="F248" s="2">
        <v>350</v>
      </c>
      <c r="G248" s="2">
        <v>3500</v>
      </c>
    </row>
    <row r="249" spans="1:7" x14ac:dyDescent="0.25">
      <c r="A249" s="1">
        <v>40055</v>
      </c>
      <c r="B249" t="s">
        <v>17</v>
      </c>
      <c r="C249" t="s">
        <v>19</v>
      </c>
      <c r="D249" t="s">
        <v>20</v>
      </c>
      <c r="E249">
        <v>4</v>
      </c>
      <c r="F249" s="2">
        <v>225</v>
      </c>
      <c r="G249" s="2">
        <v>900</v>
      </c>
    </row>
    <row r="250" spans="1:7" x14ac:dyDescent="0.25">
      <c r="A250" s="1">
        <v>40056</v>
      </c>
      <c r="B250" t="s">
        <v>18</v>
      </c>
      <c r="C250" t="s">
        <v>6</v>
      </c>
      <c r="D250" t="s">
        <v>7</v>
      </c>
      <c r="E250">
        <v>6</v>
      </c>
      <c r="F250" s="2">
        <v>299</v>
      </c>
      <c r="G250" s="2">
        <v>1794</v>
      </c>
    </row>
    <row r="251" spans="1:7" x14ac:dyDescent="0.25">
      <c r="A251" s="1">
        <v>40057</v>
      </c>
      <c r="B251" t="s">
        <v>8</v>
      </c>
      <c r="C251" t="s">
        <v>9</v>
      </c>
      <c r="D251" t="s">
        <v>10</v>
      </c>
      <c r="E251">
        <v>9</v>
      </c>
      <c r="F251" s="2">
        <v>400</v>
      </c>
      <c r="G251" s="2">
        <v>3600</v>
      </c>
    </row>
    <row r="252" spans="1:7" x14ac:dyDescent="0.25">
      <c r="A252" s="1">
        <v>40058</v>
      </c>
      <c r="B252" t="s">
        <v>5</v>
      </c>
      <c r="C252" t="s">
        <v>16</v>
      </c>
      <c r="D252" t="s">
        <v>24</v>
      </c>
      <c r="E252">
        <v>7</v>
      </c>
      <c r="F252" s="2">
        <v>99</v>
      </c>
      <c r="G252" s="2">
        <v>693</v>
      </c>
    </row>
    <row r="253" spans="1:7" x14ac:dyDescent="0.25">
      <c r="A253" s="1">
        <v>40059</v>
      </c>
      <c r="B253" t="s">
        <v>11</v>
      </c>
      <c r="C253" t="s">
        <v>6</v>
      </c>
      <c r="D253" t="s">
        <v>7</v>
      </c>
      <c r="E253">
        <v>6</v>
      </c>
      <c r="F253" s="2">
        <v>299</v>
      </c>
      <c r="G253" s="2">
        <v>1794</v>
      </c>
    </row>
    <row r="254" spans="1:7" x14ac:dyDescent="0.25">
      <c r="A254" s="1">
        <v>40060</v>
      </c>
      <c r="B254" t="s">
        <v>12</v>
      </c>
      <c r="C254" t="s">
        <v>6</v>
      </c>
      <c r="D254" t="s">
        <v>7</v>
      </c>
      <c r="E254">
        <v>7</v>
      </c>
      <c r="F254" s="2">
        <v>169</v>
      </c>
      <c r="G254" s="2">
        <v>1183</v>
      </c>
    </row>
    <row r="255" spans="1:7" x14ac:dyDescent="0.25">
      <c r="A255" s="1">
        <v>40061</v>
      </c>
      <c r="B255" t="s">
        <v>13</v>
      </c>
      <c r="C255" t="s">
        <v>6</v>
      </c>
      <c r="D255" t="s">
        <v>7</v>
      </c>
      <c r="E255">
        <v>5</v>
      </c>
      <c r="F255" s="2">
        <v>169</v>
      </c>
      <c r="G255" s="2">
        <v>845</v>
      </c>
    </row>
    <row r="256" spans="1:7" x14ac:dyDescent="0.25">
      <c r="A256" s="1">
        <v>40062</v>
      </c>
      <c r="B256" t="s">
        <v>14</v>
      </c>
      <c r="C256" t="s">
        <v>6</v>
      </c>
      <c r="D256" t="s">
        <v>7</v>
      </c>
      <c r="E256">
        <v>3</v>
      </c>
      <c r="F256" s="2">
        <v>299</v>
      </c>
      <c r="G256" s="2">
        <v>897</v>
      </c>
    </row>
    <row r="257" spans="1:7" x14ac:dyDescent="0.25">
      <c r="A257" s="1">
        <v>40063</v>
      </c>
      <c r="B257" t="s">
        <v>17</v>
      </c>
      <c r="C257" t="s">
        <v>19</v>
      </c>
      <c r="D257" t="s">
        <v>20</v>
      </c>
      <c r="E257">
        <v>7</v>
      </c>
      <c r="F257" s="2">
        <v>225</v>
      </c>
      <c r="G257" s="2">
        <v>1575</v>
      </c>
    </row>
    <row r="258" spans="1:7" x14ac:dyDescent="0.25">
      <c r="A258" s="1">
        <v>40064</v>
      </c>
      <c r="B258" t="s">
        <v>18</v>
      </c>
      <c r="C258" t="s">
        <v>16</v>
      </c>
      <c r="D258" t="s">
        <v>24</v>
      </c>
      <c r="E258">
        <v>7</v>
      </c>
      <c r="F258" s="2">
        <v>350</v>
      </c>
      <c r="G258" s="2">
        <v>2450</v>
      </c>
    </row>
    <row r="259" spans="1:7" x14ac:dyDescent="0.25">
      <c r="A259" s="1">
        <v>40065</v>
      </c>
      <c r="B259" t="s">
        <v>15</v>
      </c>
      <c r="C259" t="s">
        <v>6</v>
      </c>
      <c r="D259" t="s">
        <v>7</v>
      </c>
      <c r="E259">
        <v>3</v>
      </c>
      <c r="F259" s="2">
        <v>325</v>
      </c>
      <c r="G259" s="2">
        <v>975</v>
      </c>
    </row>
    <row r="260" spans="1:7" x14ac:dyDescent="0.25">
      <c r="A260" s="1">
        <v>40066</v>
      </c>
      <c r="B260" t="s">
        <v>5</v>
      </c>
      <c r="C260" t="s">
        <v>9</v>
      </c>
      <c r="D260" t="s">
        <v>10</v>
      </c>
      <c r="E260">
        <v>2</v>
      </c>
      <c r="F260" s="2">
        <v>599</v>
      </c>
      <c r="G260" s="2">
        <v>1198</v>
      </c>
    </row>
    <row r="261" spans="1:7" x14ac:dyDescent="0.25">
      <c r="A261" s="1">
        <v>40067</v>
      </c>
      <c r="B261" t="s">
        <v>8</v>
      </c>
      <c r="C261" t="s">
        <v>6</v>
      </c>
      <c r="D261" t="s">
        <v>7</v>
      </c>
      <c r="E261">
        <v>6</v>
      </c>
      <c r="F261" s="2">
        <v>450</v>
      </c>
      <c r="G261" s="2">
        <v>2700</v>
      </c>
    </row>
    <row r="262" spans="1:7" x14ac:dyDescent="0.25">
      <c r="A262" s="1">
        <v>40068</v>
      </c>
      <c r="B262" t="s">
        <v>11</v>
      </c>
      <c r="C262" t="s">
        <v>6</v>
      </c>
      <c r="D262" t="s">
        <v>7</v>
      </c>
      <c r="E262">
        <v>7</v>
      </c>
      <c r="F262" s="2">
        <v>450</v>
      </c>
      <c r="G262" s="2">
        <v>3150</v>
      </c>
    </row>
    <row r="263" spans="1:7" x14ac:dyDescent="0.25">
      <c r="A263" s="1">
        <v>40069</v>
      </c>
      <c r="B263" t="s">
        <v>12</v>
      </c>
      <c r="C263" t="s">
        <v>9</v>
      </c>
      <c r="D263" t="s">
        <v>10</v>
      </c>
      <c r="E263">
        <v>5</v>
      </c>
      <c r="F263" s="2">
        <v>229</v>
      </c>
      <c r="G263" s="2">
        <v>1145</v>
      </c>
    </row>
    <row r="264" spans="1:7" x14ac:dyDescent="0.25">
      <c r="A264" s="1">
        <v>40070</v>
      </c>
      <c r="B264" t="s">
        <v>13</v>
      </c>
      <c r="C264" t="s">
        <v>9</v>
      </c>
      <c r="D264" t="s">
        <v>10</v>
      </c>
      <c r="E264">
        <v>7</v>
      </c>
      <c r="F264" s="2">
        <v>300</v>
      </c>
      <c r="G264" s="2">
        <v>2100</v>
      </c>
    </row>
    <row r="265" spans="1:7" x14ac:dyDescent="0.25">
      <c r="A265" s="1">
        <v>40071</v>
      </c>
      <c r="B265" t="s">
        <v>14</v>
      </c>
      <c r="C265" t="s">
        <v>9</v>
      </c>
      <c r="D265" t="s">
        <v>10</v>
      </c>
      <c r="E265">
        <v>2</v>
      </c>
      <c r="F265" s="2">
        <v>300</v>
      </c>
      <c r="G265" s="2">
        <v>600</v>
      </c>
    </row>
    <row r="266" spans="1:7" x14ac:dyDescent="0.25">
      <c r="A266" s="1">
        <v>40072</v>
      </c>
      <c r="B266" t="s">
        <v>15</v>
      </c>
      <c r="C266" t="s">
        <v>16</v>
      </c>
      <c r="D266" t="s">
        <v>24</v>
      </c>
      <c r="E266">
        <v>5</v>
      </c>
      <c r="F266" s="2">
        <v>99</v>
      </c>
      <c r="G266" s="2">
        <v>495</v>
      </c>
    </row>
    <row r="267" spans="1:7" x14ac:dyDescent="0.25">
      <c r="A267" s="1">
        <v>40073</v>
      </c>
      <c r="B267" t="s">
        <v>17</v>
      </c>
      <c r="C267" t="s">
        <v>19</v>
      </c>
      <c r="D267" t="s">
        <v>20</v>
      </c>
      <c r="E267">
        <v>8</v>
      </c>
      <c r="F267" s="2">
        <v>225</v>
      </c>
      <c r="G267" s="2">
        <v>1800</v>
      </c>
    </row>
    <row r="268" spans="1:7" x14ac:dyDescent="0.25">
      <c r="A268" s="1">
        <v>40074</v>
      </c>
      <c r="B268" t="s">
        <v>18</v>
      </c>
      <c r="C268" t="s">
        <v>9</v>
      </c>
      <c r="D268" t="s">
        <v>10</v>
      </c>
      <c r="E268">
        <v>6</v>
      </c>
      <c r="F268" s="2">
        <v>600</v>
      </c>
      <c r="G268" s="2">
        <v>3600</v>
      </c>
    </row>
    <row r="269" spans="1:7" x14ac:dyDescent="0.25">
      <c r="A269" s="1">
        <v>40075</v>
      </c>
      <c r="B269" t="s">
        <v>8</v>
      </c>
      <c r="C269" t="s">
        <v>9</v>
      </c>
      <c r="D269" t="s">
        <v>10</v>
      </c>
      <c r="E269">
        <v>10</v>
      </c>
      <c r="F269" s="2">
        <v>300</v>
      </c>
      <c r="G269" s="2">
        <v>3000</v>
      </c>
    </row>
    <row r="270" spans="1:7" x14ac:dyDescent="0.25">
      <c r="A270" s="1">
        <v>40076</v>
      </c>
      <c r="B270" t="s">
        <v>5</v>
      </c>
      <c r="C270" t="s">
        <v>9</v>
      </c>
      <c r="D270" t="s">
        <v>10</v>
      </c>
      <c r="E270">
        <v>8</v>
      </c>
      <c r="F270" s="2">
        <v>600</v>
      </c>
      <c r="G270" s="2">
        <v>4800</v>
      </c>
    </row>
    <row r="271" spans="1:7" x14ac:dyDescent="0.25">
      <c r="A271" s="1">
        <v>40077</v>
      </c>
      <c r="B271" t="s">
        <v>11</v>
      </c>
      <c r="C271" t="s">
        <v>16</v>
      </c>
      <c r="D271" t="s">
        <v>21</v>
      </c>
      <c r="E271">
        <v>7</v>
      </c>
      <c r="F271" s="2">
        <v>795</v>
      </c>
      <c r="G271" s="2">
        <v>5565</v>
      </c>
    </row>
    <row r="272" spans="1:7" x14ac:dyDescent="0.25">
      <c r="A272" s="1">
        <v>40078</v>
      </c>
      <c r="B272" t="s">
        <v>12</v>
      </c>
      <c r="C272" t="s">
        <v>19</v>
      </c>
      <c r="D272" t="s">
        <v>20</v>
      </c>
      <c r="E272">
        <v>2</v>
      </c>
      <c r="F272" s="2">
        <v>225</v>
      </c>
      <c r="G272" s="2">
        <v>450</v>
      </c>
    </row>
    <row r="273" spans="1:7" x14ac:dyDescent="0.25">
      <c r="A273" s="1">
        <v>40079</v>
      </c>
      <c r="B273" t="s">
        <v>13</v>
      </c>
      <c r="C273" t="s">
        <v>16</v>
      </c>
      <c r="D273" t="s">
        <v>24</v>
      </c>
      <c r="E273">
        <v>8</v>
      </c>
      <c r="F273" s="2">
        <v>429</v>
      </c>
      <c r="G273" s="2">
        <v>3432</v>
      </c>
    </row>
    <row r="274" spans="1:7" x14ac:dyDescent="0.25">
      <c r="A274" s="1">
        <v>40080</v>
      </c>
      <c r="B274" t="s">
        <v>14</v>
      </c>
      <c r="C274" t="s">
        <v>9</v>
      </c>
      <c r="D274" t="s">
        <v>10</v>
      </c>
      <c r="E274">
        <v>3</v>
      </c>
      <c r="F274" s="2">
        <v>229</v>
      </c>
      <c r="G274" s="2">
        <v>687</v>
      </c>
    </row>
    <row r="275" spans="1:7" x14ac:dyDescent="0.25">
      <c r="A275" s="1">
        <v>40081</v>
      </c>
      <c r="B275" t="s">
        <v>17</v>
      </c>
      <c r="C275" t="s">
        <v>19</v>
      </c>
      <c r="D275" t="s">
        <v>20</v>
      </c>
      <c r="E275">
        <v>5</v>
      </c>
      <c r="F275" s="2">
        <v>225</v>
      </c>
      <c r="G275" s="2">
        <v>1125</v>
      </c>
    </row>
    <row r="276" spans="1:7" x14ac:dyDescent="0.25">
      <c r="A276" s="1">
        <v>40082</v>
      </c>
      <c r="B276" t="s">
        <v>18</v>
      </c>
      <c r="C276" t="s">
        <v>16</v>
      </c>
      <c r="D276" t="s">
        <v>24</v>
      </c>
      <c r="E276">
        <v>5</v>
      </c>
      <c r="F276" s="2">
        <v>429</v>
      </c>
      <c r="G276" s="2">
        <v>2145</v>
      </c>
    </row>
    <row r="277" spans="1:7" x14ac:dyDescent="0.25">
      <c r="A277" s="1">
        <v>40083</v>
      </c>
      <c r="B277" t="s">
        <v>15</v>
      </c>
      <c r="C277" t="s">
        <v>16</v>
      </c>
      <c r="D277" t="s">
        <v>24</v>
      </c>
      <c r="E277">
        <v>2</v>
      </c>
      <c r="F277" s="2">
        <v>350</v>
      </c>
      <c r="G277" s="2">
        <v>700</v>
      </c>
    </row>
    <row r="278" spans="1:7" x14ac:dyDescent="0.25">
      <c r="A278" s="1">
        <v>40084</v>
      </c>
      <c r="B278" t="s">
        <v>5</v>
      </c>
      <c r="C278" t="s">
        <v>9</v>
      </c>
      <c r="D278" t="s">
        <v>10</v>
      </c>
      <c r="E278">
        <v>4</v>
      </c>
      <c r="F278" s="2">
        <v>229</v>
      </c>
      <c r="G278" s="2">
        <v>916</v>
      </c>
    </row>
    <row r="279" spans="1:7" x14ac:dyDescent="0.25">
      <c r="A279" s="1">
        <v>40085</v>
      </c>
      <c r="B279" t="s">
        <v>8</v>
      </c>
      <c r="C279" t="s">
        <v>6</v>
      </c>
      <c r="D279" t="s">
        <v>7</v>
      </c>
      <c r="E279">
        <v>2</v>
      </c>
      <c r="F279" s="2">
        <v>400</v>
      </c>
      <c r="G279" s="2">
        <v>800</v>
      </c>
    </row>
    <row r="280" spans="1:7" x14ac:dyDescent="0.25">
      <c r="A280" s="1">
        <v>40086</v>
      </c>
      <c r="B280" t="s">
        <v>11</v>
      </c>
      <c r="C280" t="s">
        <v>19</v>
      </c>
      <c r="D280" t="s">
        <v>20</v>
      </c>
      <c r="E280">
        <v>8</v>
      </c>
      <c r="F280" s="2">
        <v>225</v>
      </c>
      <c r="G280" s="2">
        <v>1800</v>
      </c>
    </row>
    <row r="281" spans="1:7" x14ac:dyDescent="0.25">
      <c r="A281" s="1">
        <v>40087</v>
      </c>
      <c r="B281" t="s">
        <v>12</v>
      </c>
      <c r="C281" t="s">
        <v>16</v>
      </c>
      <c r="D281" t="s">
        <v>24</v>
      </c>
      <c r="E281">
        <v>5</v>
      </c>
      <c r="F281" s="2">
        <v>350</v>
      </c>
      <c r="G281" s="2">
        <v>1750</v>
      </c>
    </row>
    <row r="282" spans="1:7" x14ac:dyDescent="0.25">
      <c r="A282" s="1">
        <v>40088</v>
      </c>
      <c r="B282" t="s">
        <v>13</v>
      </c>
      <c r="C282" t="s">
        <v>6</v>
      </c>
      <c r="D282" t="s">
        <v>7</v>
      </c>
      <c r="E282">
        <v>2</v>
      </c>
      <c r="F282" s="2">
        <v>400</v>
      </c>
      <c r="G282" s="2">
        <v>800</v>
      </c>
    </row>
    <row r="283" spans="1:7" x14ac:dyDescent="0.25">
      <c r="A283" s="1">
        <v>40089</v>
      </c>
      <c r="B283" t="s">
        <v>14</v>
      </c>
      <c r="C283" t="s">
        <v>16</v>
      </c>
      <c r="D283" t="s">
        <v>21</v>
      </c>
      <c r="E283">
        <v>6</v>
      </c>
      <c r="F283" s="2">
        <v>795</v>
      </c>
      <c r="G283" s="2">
        <v>4770</v>
      </c>
    </row>
    <row r="284" spans="1:7" x14ac:dyDescent="0.25">
      <c r="A284" s="1">
        <v>40090</v>
      </c>
      <c r="B284" t="s">
        <v>15</v>
      </c>
      <c r="C284" t="s">
        <v>6</v>
      </c>
      <c r="D284" t="s">
        <v>7</v>
      </c>
      <c r="E284">
        <v>5</v>
      </c>
      <c r="F284" s="2">
        <v>450</v>
      </c>
      <c r="G284" s="2">
        <v>2250</v>
      </c>
    </row>
    <row r="285" spans="1:7" x14ac:dyDescent="0.25">
      <c r="A285" s="1">
        <v>40091</v>
      </c>
      <c r="B285" t="s">
        <v>17</v>
      </c>
      <c r="C285" t="s">
        <v>9</v>
      </c>
      <c r="D285" t="s">
        <v>10</v>
      </c>
      <c r="E285">
        <v>5</v>
      </c>
      <c r="F285" s="2">
        <v>599</v>
      </c>
      <c r="G285" s="2">
        <v>2995</v>
      </c>
    </row>
    <row r="286" spans="1:7" x14ac:dyDescent="0.25">
      <c r="A286" s="1">
        <v>40092</v>
      </c>
      <c r="B286" t="s">
        <v>18</v>
      </c>
      <c r="C286" t="s">
        <v>9</v>
      </c>
      <c r="D286" t="s">
        <v>10</v>
      </c>
      <c r="E286">
        <v>8</v>
      </c>
      <c r="F286" s="2">
        <v>400</v>
      </c>
      <c r="G286" s="2">
        <v>3200</v>
      </c>
    </row>
    <row r="287" spans="1:7" x14ac:dyDescent="0.25">
      <c r="A287" s="1">
        <v>40093</v>
      </c>
      <c r="B287" t="s">
        <v>8</v>
      </c>
      <c r="C287" t="s">
        <v>6</v>
      </c>
      <c r="D287" t="s">
        <v>7</v>
      </c>
      <c r="E287">
        <v>2</v>
      </c>
      <c r="F287" s="2">
        <v>400</v>
      </c>
      <c r="G287" s="2">
        <v>800</v>
      </c>
    </row>
    <row r="288" spans="1:7" x14ac:dyDescent="0.25">
      <c r="A288" s="1">
        <v>40094</v>
      </c>
      <c r="B288" t="s">
        <v>5</v>
      </c>
      <c r="C288" t="s">
        <v>16</v>
      </c>
      <c r="D288" t="s">
        <v>24</v>
      </c>
      <c r="E288">
        <v>5</v>
      </c>
      <c r="F288" s="2">
        <v>429</v>
      </c>
      <c r="G288" s="2">
        <v>2145</v>
      </c>
    </row>
    <row r="289" spans="1:7" x14ac:dyDescent="0.25">
      <c r="A289" s="1">
        <v>40095</v>
      </c>
      <c r="B289" t="s">
        <v>11</v>
      </c>
      <c r="C289" t="s">
        <v>6</v>
      </c>
      <c r="D289" t="s">
        <v>7</v>
      </c>
      <c r="E289">
        <v>2</v>
      </c>
      <c r="F289" s="2">
        <v>169</v>
      </c>
      <c r="G289" s="2">
        <v>338</v>
      </c>
    </row>
    <row r="290" spans="1:7" x14ac:dyDescent="0.25">
      <c r="A290" s="1">
        <v>40096</v>
      </c>
      <c r="B290" t="s">
        <v>12</v>
      </c>
      <c r="C290" t="s">
        <v>16</v>
      </c>
      <c r="D290" t="s">
        <v>21</v>
      </c>
      <c r="E290">
        <v>7</v>
      </c>
      <c r="F290" s="2">
        <v>150</v>
      </c>
      <c r="G290" s="2">
        <v>1050</v>
      </c>
    </row>
    <row r="291" spans="1:7" x14ac:dyDescent="0.25">
      <c r="A291" s="1">
        <v>40097</v>
      </c>
      <c r="B291" t="s">
        <v>13</v>
      </c>
      <c r="C291" t="s">
        <v>19</v>
      </c>
      <c r="D291" t="s">
        <v>20</v>
      </c>
      <c r="E291">
        <v>4</v>
      </c>
      <c r="F291" s="2">
        <v>225</v>
      </c>
      <c r="G291" s="2">
        <v>900</v>
      </c>
    </row>
    <row r="292" spans="1:7" x14ac:dyDescent="0.25">
      <c r="A292" s="1">
        <v>40098</v>
      </c>
      <c r="B292" t="s">
        <v>14</v>
      </c>
      <c r="C292" t="s">
        <v>9</v>
      </c>
      <c r="D292" t="s">
        <v>10</v>
      </c>
      <c r="E292">
        <v>8</v>
      </c>
      <c r="F292" s="2">
        <v>400</v>
      </c>
      <c r="G292" s="2">
        <v>3200</v>
      </c>
    </row>
    <row r="293" spans="1:7" x14ac:dyDescent="0.25">
      <c r="A293" s="1">
        <v>40099</v>
      </c>
      <c r="B293" t="s">
        <v>17</v>
      </c>
      <c r="C293" t="s">
        <v>9</v>
      </c>
      <c r="D293" t="s">
        <v>10</v>
      </c>
      <c r="E293">
        <v>10</v>
      </c>
      <c r="F293" s="2">
        <v>600</v>
      </c>
      <c r="G293" s="2">
        <v>6000</v>
      </c>
    </row>
    <row r="294" spans="1:7" x14ac:dyDescent="0.25">
      <c r="A294" s="1">
        <v>40100</v>
      </c>
      <c r="B294" t="s">
        <v>18</v>
      </c>
      <c r="C294" t="s">
        <v>6</v>
      </c>
      <c r="D294" t="s">
        <v>7</v>
      </c>
      <c r="E294">
        <v>4</v>
      </c>
      <c r="F294" s="2">
        <v>450</v>
      </c>
      <c r="G294" s="2">
        <v>1800</v>
      </c>
    </row>
    <row r="295" spans="1:7" x14ac:dyDescent="0.25">
      <c r="A295" s="1">
        <v>40101</v>
      </c>
      <c r="B295" t="s">
        <v>15</v>
      </c>
      <c r="C295" t="s">
        <v>19</v>
      </c>
      <c r="D295" t="s">
        <v>20</v>
      </c>
      <c r="E295">
        <v>9</v>
      </c>
      <c r="F295" s="2">
        <v>225</v>
      </c>
      <c r="G295" s="2">
        <v>2025</v>
      </c>
    </row>
    <row r="296" spans="1:7" x14ac:dyDescent="0.25">
      <c r="A296" s="1">
        <v>40102</v>
      </c>
      <c r="B296" t="s">
        <v>5</v>
      </c>
      <c r="C296" t="s">
        <v>9</v>
      </c>
      <c r="D296" t="s">
        <v>10</v>
      </c>
      <c r="E296">
        <v>7</v>
      </c>
      <c r="F296" s="2">
        <v>300</v>
      </c>
      <c r="G296" s="2">
        <v>2100</v>
      </c>
    </row>
    <row r="297" spans="1:7" x14ac:dyDescent="0.25">
      <c r="A297" s="1">
        <v>40103</v>
      </c>
      <c r="B297" t="s">
        <v>8</v>
      </c>
      <c r="C297" t="s">
        <v>9</v>
      </c>
      <c r="D297" t="s">
        <v>10</v>
      </c>
      <c r="E297">
        <v>3</v>
      </c>
      <c r="F297" s="2">
        <v>300</v>
      </c>
      <c r="G297" s="2">
        <v>900</v>
      </c>
    </row>
    <row r="298" spans="1:7" x14ac:dyDescent="0.25">
      <c r="A298" s="1">
        <v>40104</v>
      </c>
      <c r="B298" t="s">
        <v>11</v>
      </c>
      <c r="C298" t="s">
        <v>16</v>
      </c>
      <c r="D298" t="s">
        <v>21</v>
      </c>
      <c r="E298">
        <v>9</v>
      </c>
      <c r="F298" s="2">
        <v>795</v>
      </c>
      <c r="G298" s="2">
        <v>7155</v>
      </c>
    </row>
    <row r="299" spans="1:7" x14ac:dyDescent="0.25">
      <c r="A299" s="1">
        <v>40105</v>
      </c>
      <c r="B299" t="s">
        <v>12</v>
      </c>
      <c r="C299" t="s">
        <v>16</v>
      </c>
      <c r="D299" t="s">
        <v>24</v>
      </c>
      <c r="E299">
        <v>8</v>
      </c>
      <c r="F299" s="2">
        <v>350</v>
      </c>
      <c r="G299" s="2">
        <v>2800</v>
      </c>
    </row>
    <row r="300" spans="1:7" x14ac:dyDescent="0.25">
      <c r="A300" s="1">
        <v>40106</v>
      </c>
      <c r="B300" t="s">
        <v>13</v>
      </c>
      <c r="C300" t="s">
        <v>9</v>
      </c>
      <c r="D300" t="s">
        <v>10</v>
      </c>
      <c r="E300">
        <v>5</v>
      </c>
      <c r="F300" s="2">
        <v>400</v>
      </c>
      <c r="G300" s="2">
        <v>2009</v>
      </c>
    </row>
    <row r="301" spans="1:7" x14ac:dyDescent="0.25">
      <c r="A301" s="1">
        <v>40107</v>
      </c>
      <c r="B301" t="s">
        <v>14</v>
      </c>
      <c r="C301" t="s">
        <v>9</v>
      </c>
      <c r="D301" t="s">
        <v>10</v>
      </c>
      <c r="E301">
        <v>7</v>
      </c>
      <c r="F301" s="2">
        <v>400</v>
      </c>
      <c r="G301" s="2">
        <v>2800</v>
      </c>
    </row>
    <row r="302" spans="1:7" x14ac:dyDescent="0.25">
      <c r="A302" s="1">
        <v>40108</v>
      </c>
      <c r="B302" t="s">
        <v>15</v>
      </c>
      <c r="C302" t="s">
        <v>16</v>
      </c>
      <c r="D302" t="s">
        <v>21</v>
      </c>
      <c r="E302">
        <v>6</v>
      </c>
      <c r="F302" s="2">
        <v>795</v>
      </c>
      <c r="G302" s="2">
        <v>4770</v>
      </c>
    </row>
    <row r="303" spans="1:7" x14ac:dyDescent="0.25">
      <c r="A303" s="1">
        <v>40109</v>
      </c>
      <c r="B303" t="s">
        <v>17</v>
      </c>
      <c r="C303" t="s">
        <v>6</v>
      </c>
      <c r="D303" t="s">
        <v>7</v>
      </c>
      <c r="E303">
        <v>8</v>
      </c>
      <c r="F303" s="2">
        <v>450</v>
      </c>
      <c r="G303" s="2">
        <v>3600</v>
      </c>
    </row>
    <row r="304" spans="1:7" x14ac:dyDescent="0.25">
      <c r="A304" s="1">
        <v>40110</v>
      </c>
      <c r="B304" t="s">
        <v>18</v>
      </c>
      <c r="C304" t="s">
        <v>6</v>
      </c>
      <c r="D304" t="s">
        <v>7</v>
      </c>
      <c r="E304">
        <v>7</v>
      </c>
      <c r="F304" s="2">
        <v>400</v>
      </c>
      <c r="G304" s="2">
        <v>2800</v>
      </c>
    </row>
    <row r="305" spans="1:7" x14ac:dyDescent="0.25">
      <c r="A305" s="1">
        <v>40111</v>
      </c>
      <c r="B305" t="s">
        <v>8</v>
      </c>
      <c r="C305" t="s">
        <v>9</v>
      </c>
      <c r="D305" t="s">
        <v>10</v>
      </c>
      <c r="E305">
        <v>10</v>
      </c>
      <c r="F305" s="2">
        <v>400</v>
      </c>
      <c r="G305" s="2">
        <v>4000</v>
      </c>
    </row>
    <row r="306" spans="1:7" x14ac:dyDescent="0.25">
      <c r="A306" s="1">
        <v>40112</v>
      </c>
      <c r="B306" t="s">
        <v>5</v>
      </c>
      <c r="C306" t="s">
        <v>16</v>
      </c>
      <c r="D306" t="s">
        <v>24</v>
      </c>
      <c r="E306">
        <v>8</v>
      </c>
      <c r="F306" s="2">
        <v>429</v>
      </c>
      <c r="G306" s="2">
        <v>3432</v>
      </c>
    </row>
    <row r="307" spans="1:7" x14ac:dyDescent="0.25">
      <c r="A307" s="1">
        <v>40113</v>
      </c>
      <c r="B307" t="s">
        <v>11</v>
      </c>
      <c r="C307" t="s">
        <v>6</v>
      </c>
      <c r="D307" t="s">
        <v>7</v>
      </c>
      <c r="E307">
        <v>8</v>
      </c>
      <c r="F307" s="2">
        <v>169</v>
      </c>
      <c r="G307" s="2">
        <v>1352</v>
      </c>
    </row>
    <row r="308" spans="1:7" x14ac:dyDescent="0.25">
      <c r="A308" s="1">
        <v>40114</v>
      </c>
      <c r="B308" t="s">
        <v>12</v>
      </c>
      <c r="C308" t="s">
        <v>6</v>
      </c>
      <c r="D308" t="s">
        <v>7</v>
      </c>
      <c r="E308">
        <v>2</v>
      </c>
      <c r="F308" s="2">
        <v>299</v>
      </c>
      <c r="G308" s="2">
        <v>598</v>
      </c>
    </row>
    <row r="309" spans="1:7" x14ac:dyDescent="0.25">
      <c r="A309" s="1">
        <v>40115</v>
      </c>
      <c r="B309" t="s">
        <v>13</v>
      </c>
      <c r="C309" t="s">
        <v>19</v>
      </c>
      <c r="D309" t="s">
        <v>20</v>
      </c>
      <c r="E309">
        <v>2</v>
      </c>
      <c r="F309" s="2">
        <v>225</v>
      </c>
      <c r="G309" s="2">
        <v>450</v>
      </c>
    </row>
    <row r="310" spans="1:7" x14ac:dyDescent="0.25">
      <c r="A310" s="1">
        <v>40116</v>
      </c>
      <c r="B310" t="s">
        <v>14</v>
      </c>
      <c r="C310" t="s">
        <v>9</v>
      </c>
      <c r="D310" t="s">
        <v>10</v>
      </c>
      <c r="E310">
        <v>10</v>
      </c>
      <c r="F310" s="2">
        <v>600</v>
      </c>
      <c r="G310" s="2">
        <v>6000</v>
      </c>
    </row>
    <row r="311" spans="1:7" x14ac:dyDescent="0.25">
      <c r="A311" s="1">
        <v>40117</v>
      </c>
      <c r="B311" t="s">
        <v>17</v>
      </c>
      <c r="C311" t="s">
        <v>19</v>
      </c>
      <c r="D311" t="s">
        <v>20</v>
      </c>
      <c r="E311">
        <v>8</v>
      </c>
      <c r="F311" s="2">
        <v>225</v>
      </c>
      <c r="G311" s="2">
        <v>1800</v>
      </c>
    </row>
    <row r="312" spans="1:7" x14ac:dyDescent="0.25">
      <c r="A312" s="1">
        <v>40118</v>
      </c>
      <c r="B312" t="s">
        <v>18</v>
      </c>
      <c r="C312" t="s">
        <v>16</v>
      </c>
      <c r="D312" t="s">
        <v>24</v>
      </c>
      <c r="E312">
        <v>8</v>
      </c>
      <c r="F312" s="2">
        <v>429</v>
      </c>
      <c r="G312" s="2">
        <v>3432</v>
      </c>
    </row>
    <row r="313" spans="1:7" x14ac:dyDescent="0.25">
      <c r="A313" s="1">
        <v>40119</v>
      </c>
      <c r="B313" t="s">
        <v>15</v>
      </c>
      <c r="C313" t="s">
        <v>19</v>
      </c>
      <c r="D313" t="s">
        <v>20</v>
      </c>
      <c r="E313">
        <v>8</v>
      </c>
      <c r="F313" s="2">
        <v>225</v>
      </c>
      <c r="G313" s="2">
        <v>1800</v>
      </c>
    </row>
    <row r="314" spans="1:7" x14ac:dyDescent="0.25">
      <c r="A314" s="1">
        <v>40120</v>
      </c>
      <c r="B314" t="s">
        <v>5</v>
      </c>
      <c r="C314" t="s">
        <v>6</v>
      </c>
      <c r="D314" t="s">
        <v>7</v>
      </c>
      <c r="E314">
        <v>5</v>
      </c>
      <c r="F314" s="2">
        <v>169</v>
      </c>
      <c r="G314" s="2">
        <v>845</v>
      </c>
    </row>
    <row r="315" spans="1:7" x14ac:dyDescent="0.25">
      <c r="A315" s="1">
        <v>40121</v>
      </c>
      <c r="B315" t="s">
        <v>8</v>
      </c>
      <c r="C315" t="s">
        <v>16</v>
      </c>
      <c r="D315" t="s">
        <v>24</v>
      </c>
      <c r="E315">
        <v>4</v>
      </c>
      <c r="F315" s="2">
        <v>350</v>
      </c>
      <c r="G315" s="2">
        <v>1400</v>
      </c>
    </row>
    <row r="316" spans="1:7" x14ac:dyDescent="0.25">
      <c r="A316" s="1">
        <v>40122</v>
      </c>
      <c r="B316" t="s">
        <v>11</v>
      </c>
      <c r="C316" t="s">
        <v>16</v>
      </c>
      <c r="D316" t="s">
        <v>24</v>
      </c>
      <c r="E316">
        <v>8</v>
      </c>
      <c r="F316" s="2">
        <v>99</v>
      </c>
      <c r="G316" s="2">
        <v>792</v>
      </c>
    </row>
    <row r="317" spans="1:7" x14ac:dyDescent="0.25">
      <c r="A317" s="1">
        <v>40123</v>
      </c>
      <c r="B317" t="s">
        <v>12</v>
      </c>
      <c r="C317" t="s">
        <v>6</v>
      </c>
      <c r="D317" t="s">
        <v>7</v>
      </c>
      <c r="E317">
        <v>2</v>
      </c>
      <c r="F317" s="2">
        <v>299</v>
      </c>
      <c r="G317" s="2">
        <v>598</v>
      </c>
    </row>
    <row r="318" spans="1:7" x14ac:dyDescent="0.25">
      <c r="A318" s="1">
        <v>40124</v>
      </c>
      <c r="B318" t="s">
        <v>13</v>
      </c>
      <c r="C318" t="s">
        <v>6</v>
      </c>
      <c r="D318" t="s">
        <v>7</v>
      </c>
      <c r="E318">
        <v>10</v>
      </c>
      <c r="F318" s="2">
        <v>400</v>
      </c>
      <c r="G318" s="2">
        <v>4000</v>
      </c>
    </row>
    <row r="319" spans="1:7" x14ac:dyDescent="0.25">
      <c r="A319" s="1">
        <v>40125</v>
      </c>
      <c r="B319" t="s">
        <v>14</v>
      </c>
      <c r="C319" t="s">
        <v>6</v>
      </c>
      <c r="D319" t="s">
        <v>7</v>
      </c>
      <c r="E319">
        <v>1</v>
      </c>
      <c r="F319" s="2">
        <v>325</v>
      </c>
      <c r="G319" s="2">
        <v>325</v>
      </c>
    </row>
    <row r="320" spans="1:7" x14ac:dyDescent="0.25">
      <c r="A320" s="1">
        <v>40126</v>
      </c>
      <c r="B320" t="s">
        <v>15</v>
      </c>
      <c r="C320" t="s">
        <v>9</v>
      </c>
      <c r="D320" t="s">
        <v>10</v>
      </c>
      <c r="E320">
        <v>9</v>
      </c>
      <c r="F320" s="2">
        <v>300</v>
      </c>
      <c r="G320" s="2">
        <v>2700</v>
      </c>
    </row>
    <row r="321" spans="1:7" x14ac:dyDescent="0.25">
      <c r="A321" s="1">
        <v>40127</v>
      </c>
      <c r="B321" t="s">
        <v>17</v>
      </c>
      <c r="C321" t="s">
        <v>6</v>
      </c>
      <c r="D321" t="s">
        <v>7</v>
      </c>
      <c r="E321">
        <v>7</v>
      </c>
      <c r="F321" s="2">
        <v>299</v>
      </c>
      <c r="G321" s="2">
        <v>2093</v>
      </c>
    </row>
    <row r="322" spans="1:7" x14ac:dyDescent="0.25">
      <c r="A322" s="1">
        <v>40128</v>
      </c>
      <c r="B322" t="s">
        <v>18</v>
      </c>
      <c r="C322" t="s">
        <v>6</v>
      </c>
      <c r="D322" t="s">
        <v>7</v>
      </c>
      <c r="E322">
        <v>1</v>
      </c>
      <c r="F322" s="2">
        <v>450</v>
      </c>
      <c r="G322" s="2">
        <v>450</v>
      </c>
    </row>
    <row r="323" spans="1:7" x14ac:dyDescent="0.25">
      <c r="A323" s="1">
        <v>40129</v>
      </c>
      <c r="B323" t="s">
        <v>8</v>
      </c>
      <c r="C323" t="s">
        <v>9</v>
      </c>
      <c r="D323" t="s">
        <v>10</v>
      </c>
      <c r="E323">
        <v>5</v>
      </c>
      <c r="F323" s="2">
        <v>600</v>
      </c>
      <c r="G323" s="2">
        <v>3000</v>
      </c>
    </row>
    <row r="324" spans="1:7" x14ac:dyDescent="0.25">
      <c r="A324" s="1">
        <v>40130</v>
      </c>
      <c r="B324" t="s">
        <v>5</v>
      </c>
      <c r="C324" t="s">
        <v>9</v>
      </c>
      <c r="D324" t="s">
        <v>21</v>
      </c>
      <c r="E324">
        <v>7</v>
      </c>
      <c r="F324" s="2">
        <v>150</v>
      </c>
      <c r="G324" s="2">
        <v>1050</v>
      </c>
    </row>
    <row r="325" spans="1:7" x14ac:dyDescent="0.25">
      <c r="A325" s="1">
        <v>40131</v>
      </c>
      <c r="B325" t="s">
        <v>11</v>
      </c>
      <c r="C325" t="s">
        <v>16</v>
      </c>
      <c r="D325" t="s">
        <v>24</v>
      </c>
      <c r="E325">
        <v>8</v>
      </c>
      <c r="F325" s="2">
        <v>429</v>
      </c>
      <c r="G325" s="2">
        <v>3432</v>
      </c>
    </row>
    <row r="326" spans="1:7" x14ac:dyDescent="0.25">
      <c r="A326" s="1">
        <v>40132</v>
      </c>
      <c r="B326" t="s">
        <v>12</v>
      </c>
      <c r="C326" t="s">
        <v>16</v>
      </c>
      <c r="D326" t="s">
        <v>24</v>
      </c>
      <c r="E326">
        <v>4</v>
      </c>
      <c r="F326" s="2">
        <v>350</v>
      </c>
      <c r="G326" s="2">
        <v>1400</v>
      </c>
    </row>
    <row r="327" spans="1:7" x14ac:dyDescent="0.25">
      <c r="A327" s="1">
        <v>40133</v>
      </c>
      <c r="B327" t="s">
        <v>13</v>
      </c>
      <c r="C327" t="s">
        <v>16</v>
      </c>
      <c r="D327" t="s">
        <v>24</v>
      </c>
      <c r="E327">
        <v>7</v>
      </c>
      <c r="F327" s="2">
        <v>99</v>
      </c>
      <c r="G327" s="2">
        <v>693</v>
      </c>
    </row>
    <row r="328" spans="1:7" x14ac:dyDescent="0.25">
      <c r="A328" s="1">
        <v>40134</v>
      </c>
      <c r="B328" t="s">
        <v>14</v>
      </c>
      <c r="C328" t="s">
        <v>6</v>
      </c>
      <c r="D328" t="s">
        <v>7</v>
      </c>
      <c r="E328">
        <v>8</v>
      </c>
      <c r="F328" s="2">
        <v>325</v>
      </c>
      <c r="G328" s="2">
        <v>2600</v>
      </c>
    </row>
    <row r="329" spans="1:7" x14ac:dyDescent="0.25">
      <c r="A329" s="1">
        <v>40135</v>
      </c>
      <c r="B329" t="s">
        <v>17</v>
      </c>
      <c r="C329" t="s">
        <v>6</v>
      </c>
      <c r="D329" t="s">
        <v>7</v>
      </c>
      <c r="E329">
        <v>8</v>
      </c>
      <c r="F329" s="2">
        <v>400</v>
      </c>
      <c r="G329" s="2">
        <v>3200</v>
      </c>
    </row>
    <row r="330" spans="1:7" x14ac:dyDescent="0.25">
      <c r="A330" s="1">
        <v>40136</v>
      </c>
      <c r="B330" t="s">
        <v>18</v>
      </c>
      <c r="C330" t="s">
        <v>6</v>
      </c>
      <c r="D330" t="s">
        <v>7</v>
      </c>
      <c r="E330">
        <v>6</v>
      </c>
      <c r="F330" s="2">
        <v>450</v>
      </c>
      <c r="G330" s="2">
        <v>2700</v>
      </c>
    </row>
    <row r="331" spans="1:7" x14ac:dyDescent="0.25">
      <c r="A331" s="1">
        <v>40137</v>
      </c>
      <c r="B331" t="s">
        <v>15</v>
      </c>
      <c r="C331" t="s">
        <v>19</v>
      </c>
      <c r="D331" t="s">
        <v>20</v>
      </c>
      <c r="E331">
        <v>4</v>
      </c>
      <c r="F331" s="2">
        <v>225</v>
      </c>
      <c r="G331" s="2">
        <v>900</v>
      </c>
    </row>
    <row r="332" spans="1:7" x14ac:dyDescent="0.25">
      <c r="A332" s="1">
        <v>40138</v>
      </c>
      <c r="B332" t="s">
        <v>5</v>
      </c>
      <c r="C332" t="s">
        <v>9</v>
      </c>
      <c r="D332" t="s">
        <v>10</v>
      </c>
      <c r="E332">
        <v>5</v>
      </c>
      <c r="F332" s="2">
        <v>599</v>
      </c>
      <c r="G332" s="2">
        <v>2995</v>
      </c>
    </row>
    <row r="333" spans="1:7" x14ac:dyDescent="0.25">
      <c r="A333" s="1">
        <v>40139</v>
      </c>
      <c r="B333" t="s">
        <v>8</v>
      </c>
      <c r="C333" t="s">
        <v>16</v>
      </c>
      <c r="D333" t="s">
        <v>24</v>
      </c>
      <c r="E333">
        <v>1</v>
      </c>
      <c r="F333" s="2">
        <v>99</v>
      </c>
      <c r="G333" s="2">
        <v>99</v>
      </c>
    </row>
    <row r="334" spans="1:7" x14ac:dyDescent="0.25">
      <c r="A334" s="1">
        <v>40140</v>
      </c>
      <c r="B334" t="s">
        <v>11</v>
      </c>
      <c r="C334" t="s">
        <v>9</v>
      </c>
      <c r="D334" t="s">
        <v>10</v>
      </c>
      <c r="E334">
        <v>5</v>
      </c>
      <c r="F334" s="2">
        <v>229</v>
      </c>
      <c r="G334" s="2">
        <v>1145</v>
      </c>
    </row>
    <row r="335" spans="1:7" x14ac:dyDescent="0.25">
      <c r="A335" s="1">
        <v>40141</v>
      </c>
      <c r="B335" t="s">
        <v>12</v>
      </c>
      <c r="C335" t="s">
        <v>6</v>
      </c>
      <c r="D335" t="s">
        <v>7</v>
      </c>
      <c r="E335">
        <v>6</v>
      </c>
      <c r="F335" s="2">
        <v>450</v>
      </c>
      <c r="G335" s="2">
        <v>2700</v>
      </c>
    </row>
    <row r="336" spans="1:7" x14ac:dyDescent="0.25">
      <c r="A336" s="1">
        <v>40142</v>
      </c>
      <c r="B336" t="s">
        <v>13</v>
      </c>
      <c r="C336" t="s">
        <v>6</v>
      </c>
      <c r="D336" t="s">
        <v>7</v>
      </c>
      <c r="E336">
        <v>2</v>
      </c>
      <c r="F336" s="2">
        <v>169</v>
      </c>
      <c r="G336" s="2">
        <v>338</v>
      </c>
    </row>
    <row r="337" spans="1:7" x14ac:dyDescent="0.25">
      <c r="A337" s="1">
        <v>40143</v>
      </c>
      <c r="B337" t="s">
        <v>14</v>
      </c>
      <c r="C337" t="s">
        <v>6</v>
      </c>
      <c r="D337" t="s">
        <v>7</v>
      </c>
      <c r="E337">
        <v>1</v>
      </c>
      <c r="F337" s="2">
        <v>400</v>
      </c>
      <c r="G337" s="2">
        <v>400</v>
      </c>
    </row>
    <row r="338" spans="1:7" x14ac:dyDescent="0.25">
      <c r="A338" s="1">
        <v>40144</v>
      </c>
      <c r="B338" t="s">
        <v>15</v>
      </c>
      <c r="C338" t="s">
        <v>16</v>
      </c>
      <c r="D338" t="s">
        <v>24</v>
      </c>
      <c r="E338">
        <v>1</v>
      </c>
      <c r="F338" s="2">
        <v>429</v>
      </c>
      <c r="G338" s="2">
        <v>429</v>
      </c>
    </row>
    <row r="339" spans="1:7" x14ac:dyDescent="0.25">
      <c r="A339" s="1">
        <v>40145</v>
      </c>
      <c r="B339" t="s">
        <v>17</v>
      </c>
      <c r="C339" t="s">
        <v>6</v>
      </c>
      <c r="D339" t="s">
        <v>7</v>
      </c>
      <c r="E339">
        <v>2</v>
      </c>
      <c r="F339" s="2">
        <v>325</v>
      </c>
      <c r="G339" s="2">
        <v>650</v>
      </c>
    </row>
    <row r="340" spans="1:7" x14ac:dyDescent="0.25">
      <c r="A340" s="1">
        <v>40146</v>
      </c>
      <c r="B340" t="s">
        <v>18</v>
      </c>
      <c r="C340" t="s">
        <v>9</v>
      </c>
      <c r="D340" t="s">
        <v>10</v>
      </c>
      <c r="E340">
        <v>4</v>
      </c>
      <c r="F340" s="2">
        <v>599</v>
      </c>
      <c r="G340" s="2">
        <v>2396</v>
      </c>
    </row>
    <row r="341" spans="1:7" x14ac:dyDescent="0.25">
      <c r="A341" s="1">
        <v>40147</v>
      </c>
      <c r="B341" t="s">
        <v>8</v>
      </c>
      <c r="C341" t="s">
        <v>16</v>
      </c>
      <c r="D341" t="s">
        <v>24</v>
      </c>
      <c r="E341">
        <v>1</v>
      </c>
      <c r="F341" s="2">
        <v>99</v>
      </c>
      <c r="G341" s="2">
        <v>99</v>
      </c>
    </row>
    <row r="342" spans="1:7" x14ac:dyDescent="0.25">
      <c r="A342" s="1">
        <v>40148</v>
      </c>
      <c r="B342" t="s">
        <v>5</v>
      </c>
      <c r="C342" t="s">
        <v>19</v>
      </c>
      <c r="D342" t="s">
        <v>20</v>
      </c>
      <c r="E342">
        <v>5</v>
      </c>
      <c r="F342" s="2">
        <v>225</v>
      </c>
      <c r="G342" s="2">
        <v>1125</v>
      </c>
    </row>
    <row r="343" spans="1:7" x14ac:dyDescent="0.25">
      <c r="A343" s="1">
        <v>40149</v>
      </c>
      <c r="B343" t="s">
        <v>11</v>
      </c>
      <c r="C343" t="s">
        <v>9</v>
      </c>
      <c r="D343" t="s">
        <v>10</v>
      </c>
      <c r="E343">
        <v>4</v>
      </c>
      <c r="F343" s="2">
        <v>229</v>
      </c>
      <c r="G343" s="2">
        <v>916</v>
      </c>
    </row>
    <row r="344" spans="1:7" x14ac:dyDescent="0.25">
      <c r="A344" s="1">
        <v>40150</v>
      </c>
      <c r="B344" t="s">
        <v>12</v>
      </c>
      <c r="C344" t="s">
        <v>6</v>
      </c>
      <c r="D344" t="s">
        <v>7</v>
      </c>
      <c r="E344">
        <v>10</v>
      </c>
      <c r="F344" s="2">
        <v>299</v>
      </c>
      <c r="G344" s="2">
        <v>2990</v>
      </c>
    </row>
    <row r="345" spans="1:7" x14ac:dyDescent="0.25">
      <c r="A345" s="1">
        <v>40151</v>
      </c>
      <c r="B345" t="s">
        <v>13</v>
      </c>
      <c r="C345" t="s">
        <v>16</v>
      </c>
      <c r="D345" t="s">
        <v>24</v>
      </c>
      <c r="E345">
        <v>6</v>
      </c>
      <c r="F345" s="2">
        <v>350</v>
      </c>
      <c r="G345" s="2">
        <v>2100</v>
      </c>
    </row>
    <row r="346" spans="1:7" x14ac:dyDescent="0.25">
      <c r="A346" s="1">
        <v>40152</v>
      </c>
      <c r="B346" t="s">
        <v>14</v>
      </c>
      <c r="C346" t="s">
        <v>9</v>
      </c>
      <c r="D346" t="s">
        <v>10</v>
      </c>
      <c r="E346">
        <v>9</v>
      </c>
      <c r="F346" s="2">
        <v>400</v>
      </c>
      <c r="G346" s="2">
        <v>3600</v>
      </c>
    </row>
    <row r="347" spans="1:7" x14ac:dyDescent="0.25">
      <c r="A347" s="1">
        <v>40153</v>
      </c>
      <c r="B347" t="s">
        <v>17</v>
      </c>
      <c r="C347" t="s">
        <v>16</v>
      </c>
      <c r="D347" t="s">
        <v>21</v>
      </c>
      <c r="E347">
        <v>4</v>
      </c>
      <c r="F347" s="2">
        <v>150</v>
      </c>
      <c r="G347" s="2">
        <v>600</v>
      </c>
    </row>
    <row r="348" spans="1:7" x14ac:dyDescent="0.25">
      <c r="A348" s="1">
        <v>40154</v>
      </c>
      <c r="B348" t="s">
        <v>18</v>
      </c>
      <c r="C348" t="s">
        <v>6</v>
      </c>
      <c r="D348" t="s">
        <v>7</v>
      </c>
      <c r="E348">
        <v>2</v>
      </c>
      <c r="F348" s="2">
        <v>450</v>
      </c>
      <c r="G348" s="2">
        <v>900</v>
      </c>
    </row>
    <row r="349" spans="1:7" x14ac:dyDescent="0.25">
      <c r="A349" s="1">
        <v>40155</v>
      </c>
      <c r="B349" t="s">
        <v>15</v>
      </c>
      <c r="C349" t="s">
        <v>9</v>
      </c>
      <c r="D349" t="s">
        <v>10</v>
      </c>
      <c r="E349">
        <v>6</v>
      </c>
      <c r="F349" s="2">
        <v>400</v>
      </c>
      <c r="G349" s="2">
        <v>2400</v>
      </c>
    </row>
    <row r="350" spans="1:7" x14ac:dyDescent="0.25">
      <c r="A350" s="1">
        <v>40156</v>
      </c>
      <c r="B350" t="s">
        <v>5</v>
      </c>
      <c r="C350" t="s">
        <v>6</v>
      </c>
      <c r="D350" t="s">
        <v>7</v>
      </c>
      <c r="E350">
        <v>3</v>
      </c>
      <c r="F350" s="2">
        <v>450</v>
      </c>
      <c r="G350" s="2">
        <v>1350</v>
      </c>
    </row>
    <row r="351" spans="1:7" x14ac:dyDescent="0.25">
      <c r="A351" s="1">
        <v>40157</v>
      </c>
      <c r="B351" t="s">
        <v>8</v>
      </c>
      <c r="C351" t="s">
        <v>6</v>
      </c>
      <c r="D351" t="s">
        <v>7</v>
      </c>
      <c r="E351">
        <v>3</v>
      </c>
      <c r="F351" s="2">
        <v>325</v>
      </c>
      <c r="G351" s="2">
        <v>975</v>
      </c>
    </row>
    <row r="352" spans="1:7" x14ac:dyDescent="0.25">
      <c r="A352" s="1">
        <v>40158</v>
      </c>
      <c r="B352" t="s">
        <v>11</v>
      </c>
      <c r="C352" t="s">
        <v>19</v>
      </c>
      <c r="D352" t="s">
        <v>20</v>
      </c>
      <c r="E352">
        <v>5</v>
      </c>
      <c r="F352" s="2">
        <v>225</v>
      </c>
      <c r="G352" s="2">
        <v>1125</v>
      </c>
    </row>
    <row r="353" spans="1:7" x14ac:dyDescent="0.25">
      <c r="A353" s="1">
        <v>40159</v>
      </c>
      <c r="B353" t="s">
        <v>12</v>
      </c>
      <c r="C353" t="s">
        <v>16</v>
      </c>
      <c r="D353" t="s">
        <v>21</v>
      </c>
      <c r="E353">
        <v>3</v>
      </c>
      <c r="F353" s="2">
        <v>795</v>
      </c>
      <c r="G353" s="2">
        <v>2385</v>
      </c>
    </row>
    <row r="354" spans="1:7" x14ac:dyDescent="0.25">
      <c r="A354" s="1">
        <v>40160</v>
      </c>
      <c r="B354" t="s">
        <v>13</v>
      </c>
      <c r="C354" t="s">
        <v>9</v>
      </c>
      <c r="D354" t="s">
        <v>10</v>
      </c>
      <c r="E354">
        <v>2</v>
      </c>
      <c r="F354" s="2">
        <v>600</v>
      </c>
      <c r="G354" s="2">
        <v>1200</v>
      </c>
    </row>
    <row r="355" spans="1:7" x14ac:dyDescent="0.25">
      <c r="A355" s="1">
        <v>40161</v>
      </c>
      <c r="B355" t="s">
        <v>14</v>
      </c>
      <c r="C355" t="s">
        <v>16</v>
      </c>
      <c r="D355" t="s">
        <v>21</v>
      </c>
      <c r="E355">
        <v>7</v>
      </c>
      <c r="F355" s="2">
        <v>150</v>
      </c>
      <c r="G355" s="2">
        <v>1050</v>
      </c>
    </row>
    <row r="356" spans="1:7" x14ac:dyDescent="0.25">
      <c r="A356" s="1">
        <v>40162</v>
      </c>
      <c r="B356" t="s">
        <v>15</v>
      </c>
      <c r="C356" t="s">
        <v>19</v>
      </c>
      <c r="D356" t="s">
        <v>20</v>
      </c>
      <c r="E356">
        <v>4</v>
      </c>
      <c r="F356" s="2">
        <v>225</v>
      </c>
      <c r="G356" s="2">
        <v>900</v>
      </c>
    </row>
    <row r="357" spans="1:7" x14ac:dyDescent="0.25">
      <c r="A357" s="1">
        <v>40163</v>
      </c>
      <c r="B357" t="s">
        <v>17</v>
      </c>
      <c r="C357" t="s">
        <v>9</v>
      </c>
      <c r="D357" t="s">
        <v>10</v>
      </c>
      <c r="E357">
        <v>2</v>
      </c>
      <c r="F357" s="2">
        <v>300</v>
      </c>
      <c r="G357" s="2">
        <v>600</v>
      </c>
    </row>
    <row r="358" spans="1:7" x14ac:dyDescent="0.25">
      <c r="A358" s="1">
        <v>40164</v>
      </c>
      <c r="B358" t="s">
        <v>18</v>
      </c>
      <c r="C358" t="s">
        <v>6</v>
      </c>
      <c r="D358" t="s">
        <v>7</v>
      </c>
      <c r="E358">
        <v>10</v>
      </c>
      <c r="F358" s="2">
        <v>169</v>
      </c>
      <c r="G358" s="2">
        <v>1690</v>
      </c>
    </row>
    <row r="359" spans="1:7" x14ac:dyDescent="0.25">
      <c r="A359" s="1">
        <v>40165</v>
      </c>
      <c r="B359" t="s">
        <v>8</v>
      </c>
      <c r="C359" t="s">
        <v>9</v>
      </c>
      <c r="D359" t="s">
        <v>10</v>
      </c>
      <c r="E359">
        <v>2</v>
      </c>
      <c r="F359" s="2">
        <v>600</v>
      </c>
      <c r="G359" s="2">
        <v>1200</v>
      </c>
    </row>
    <row r="360" spans="1:7" x14ac:dyDescent="0.25">
      <c r="A360" s="1">
        <v>40166</v>
      </c>
      <c r="B360" t="s">
        <v>5</v>
      </c>
      <c r="C360" t="s">
        <v>6</v>
      </c>
      <c r="D360" t="s">
        <v>7</v>
      </c>
      <c r="E360">
        <v>8</v>
      </c>
      <c r="F360" s="2">
        <v>400</v>
      </c>
      <c r="G360" s="2">
        <v>3200</v>
      </c>
    </row>
    <row r="361" spans="1:7" x14ac:dyDescent="0.25">
      <c r="A361" s="1">
        <v>40167</v>
      </c>
      <c r="B361" t="s">
        <v>11</v>
      </c>
      <c r="C361" t="s">
        <v>9</v>
      </c>
      <c r="D361" t="s">
        <v>10</v>
      </c>
      <c r="E361">
        <v>10</v>
      </c>
      <c r="F361" s="2">
        <v>599</v>
      </c>
      <c r="G361" s="2">
        <v>5990</v>
      </c>
    </row>
    <row r="362" spans="1:7" x14ac:dyDescent="0.25">
      <c r="A362" s="1">
        <v>40168</v>
      </c>
      <c r="B362" t="s">
        <v>17</v>
      </c>
      <c r="C362" t="s">
        <v>6</v>
      </c>
      <c r="D362" t="s">
        <v>7</v>
      </c>
      <c r="E362">
        <v>3</v>
      </c>
      <c r="F362" s="2">
        <v>169</v>
      </c>
      <c r="G362" s="2">
        <v>507</v>
      </c>
    </row>
    <row r="363" spans="1:7" x14ac:dyDescent="0.25">
      <c r="A363" s="1">
        <v>40169</v>
      </c>
      <c r="B363" t="s">
        <v>18</v>
      </c>
      <c r="C363" t="s">
        <v>6</v>
      </c>
      <c r="D363" t="s">
        <v>7</v>
      </c>
      <c r="E363">
        <v>3</v>
      </c>
      <c r="F363" s="2">
        <v>299</v>
      </c>
      <c r="G363" s="2">
        <v>897</v>
      </c>
    </row>
    <row r="364" spans="1:7" x14ac:dyDescent="0.25">
      <c r="A364" s="1">
        <v>40170</v>
      </c>
      <c r="B364" t="s">
        <v>5</v>
      </c>
      <c r="C364" t="s">
        <v>19</v>
      </c>
      <c r="D364" t="s">
        <v>20</v>
      </c>
      <c r="E364">
        <v>3</v>
      </c>
      <c r="F364" s="2">
        <v>225</v>
      </c>
      <c r="G364" s="2">
        <v>675</v>
      </c>
    </row>
    <row r="365" spans="1:7" x14ac:dyDescent="0.25">
      <c r="A365" s="1">
        <v>40171</v>
      </c>
      <c r="B365" t="s">
        <v>11</v>
      </c>
      <c r="C365" t="s">
        <v>6</v>
      </c>
      <c r="D365" t="s">
        <v>7</v>
      </c>
      <c r="E365">
        <v>2</v>
      </c>
      <c r="F365" s="2">
        <v>450</v>
      </c>
      <c r="G365" s="2">
        <v>900</v>
      </c>
    </row>
    <row r="366" spans="1:7" x14ac:dyDescent="0.25">
      <c r="A366" s="1">
        <v>40172</v>
      </c>
      <c r="B366" t="s">
        <v>12</v>
      </c>
      <c r="C366" t="s">
        <v>6</v>
      </c>
      <c r="D366" t="s">
        <v>7</v>
      </c>
      <c r="E366">
        <v>6</v>
      </c>
      <c r="F366" s="2">
        <v>325</v>
      </c>
      <c r="G366" s="2">
        <v>1950</v>
      </c>
    </row>
    <row r="367" spans="1:7" x14ac:dyDescent="0.25">
      <c r="A367" s="1">
        <v>40173</v>
      </c>
      <c r="B367" t="s">
        <v>13</v>
      </c>
      <c r="C367" t="s">
        <v>16</v>
      </c>
      <c r="D367" t="s">
        <v>21</v>
      </c>
      <c r="E367">
        <v>10</v>
      </c>
      <c r="F367" s="2">
        <v>795</v>
      </c>
      <c r="G367" s="2">
        <v>7950</v>
      </c>
    </row>
    <row r="368" spans="1:7" x14ac:dyDescent="0.25">
      <c r="A368" s="1">
        <v>40174</v>
      </c>
      <c r="B368" t="s">
        <v>14</v>
      </c>
      <c r="C368" t="s">
        <v>16</v>
      </c>
      <c r="D368" t="s">
        <v>24</v>
      </c>
      <c r="E368">
        <v>9</v>
      </c>
      <c r="F368" s="2">
        <v>429</v>
      </c>
      <c r="G368" s="2">
        <v>3861</v>
      </c>
    </row>
    <row r="369" spans="1:7" x14ac:dyDescent="0.25">
      <c r="A369" s="1">
        <v>40175</v>
      </c>
      <c r="B369" t="s">
        <v>15</v>
      </c>
      <c r="C369" t="s">
        <v>16</v>
      </c>
      <c r="D369" t="s">
        <v>21</v>
      </c>
      <c r="E369">
        <v>9</v>
      </c>
      <c r="F369" s="2">
        <v>150</v>
      </c>
      <c r="G369" s="2">
        <v>1350</v>
      </c>
    </row>
    <row r="370" spans="1:7" x14ac:dyDescent="0.25">
      <c r="A370" s="1">
        <v>40176</v>
      </c>
      <c r="B370" t="s">
        <v>8</v>
      </c>
      <c r="C370" t="s">
        <v>16</v>
      </c>
      <c r="D370" t="s">
        <v>21</v>
      </c>
      <c r="E370">
        <v>7</v>
      </c>
      <c r="F370" s="2">
        <v>150</v>
      </c>
      <c r="G370" s="2">
        <v>1050</v>
      </c>
    </row>
    <row r="371" spans="1:7" x14ac:dyDescent="0.25">
      <c r="A371" s="1">
        <v>40177</v>
      </c>
      <c r="B371" t="s">
        <v>17</v>
      </c>
      <c r="C371" t="s">
        <v>9</v>
      </c>
      <c r="D371" t="s">
        <v>10</v>
      </c>
      <c r="E371">
        <v>2</v>
      </c>
      <c r="F371" s="2">
        <v>400</v>
      </c>
      <c r="G371" s="2">
        <v>800</v>
      </c>
    </row>
    <row r="372" spans="1:7" x14ac:dyDescent="0.25">
      <c r="A372" s="1">
        <v>40178</v>
      </c>
      <c r="B372" t="s">
        <v>18</v>
      </c>
      <c r="C372" t="s">
        <v>16</v>
      </c>
      <c r="D372" t="s">
        <v>24</v>
      </c>
      <c r="E372">
        <v>8</v>
      </c>
      <c r="F372" s="2">
        <v>99</v>
      </c>
      <c r="G372" s="2">
        <v>792</v>
      </c>
    </row>
    <row r="373" spans="1:7" x14ac:dyDescent="0.25">
      <c r="A373" s="1">
        <v>40179</v>
      </c>
      <c r="B373" t="s">
        <v>5</v>
      </c>
      <c r="C373" t="s">
        <v>16</v>
      </c>
      <c r="D373" t="s">
        <v>21</v>
      </c>
      <c r="E373">
        <v>3</v>
      </c>
      <c r="F373" s="2">
        <v>795</v>
      </c>
      <c r="G373" s="2">
        <v>2385</v>
      </c>
    </row>
    <row r="374" spans="1:7" x14ac:dyDescent="0.25">
      <c r="A374" s="1">
        <v>40180</v>
      </c>
      <c r="B374" t="s">
        <v>11</v>
      </c>
      <c r="C374" t="s">
        <v>9</v>
      </c>
      <c r="D374" t="s">
        <v>10</v>
      </c>
      <c r="E374">
        <v>2</v>
      </c>
      <c r="F374" s="2">
        <v>300</v>
      </c>
      <c r="G374" s="2">
        <v>600</v>
      </c>
    </row>
    <row r="375" spans="1:7" x14ac:dyDescent="0.25">
      <c r="A375" s="1">
        <v>40181</v>
      </c>
      <c r="B375" t="s">
        <v>12</v>
      </c>
      <c r="C375" t="s">
        <v>19</v>
      </c>
      <c r="D375" t="s">
        <v>20</v>
      </c>
      <c r="E375">
        <v>5</v>
      </c>
      <c r="F375" s="2">
        <v>225</v>
      </c>
      <c r="G375" s="2">
        <v>1125</v>
      </c>
    </row>
    <row r="376" spans="1:7" x14ac:dyDescent="0.25">
      <c r="A376" s="1">
        <v>40182</v>
      </c>
      <c r="B376" t="s">
        <v>13</v>
      </c>
      <c r="C376" t="s">
        <v>16</v>
      </c>
      <c r="D376" t="s">
        <v>24</v>
      </c>
      <c r="E376">
        <v>9</v>
      </c>
      <c r="F376" s="2">
        <v>429</v>
      </c>
      <c r="G376" s="2">
        <v>3861</v>
      </c>
    </row>
    <row r="377" spans="1:7" x14ac:dyDescent="0.25">
      <c r="A377" s="1">
        <v>40183</v>
      </c>
      <c r="B377" t="s">
        <v>14</v>
      </c>
      <c r="C377" t="s">
        <v>6</v>
      </c>
      <c r="D377" t="s">
        <v>7</v>
      </c>
      <c r="E377">
        <v>2</v>
      </c>
      <c r="F377" s="2">
        <v>299</v>
      </c>
      <c r="G377" s="2">
        <v>598</v>
      </c>
    </row>
    <row r="378" spans="1:7" x14ac:dyDescent="0.25">
      <c r="A378" s="1">
        <v>40184</v>
      </c>
      <c r="B378" t="s">
        <v>15</v>
      </c>
      <c r="C378" t="s">
        <v>9</v>
      </c>
      <c r="D378" t="s">
        <v>10</v>
      </c>
      <c r="E378">
        <v>6</v>
      </c>
      <c r="F378" s="2">
        <v>599</v>
      </c>
      <c r="G378" s="2">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A96FD-22E9-49A0-9FAD-B7E85FC877EF}">
  <dimension ref="A1:L372"/>
  <sheetViews>
    <sheetView zoomScale="200" zoomScaleNormal="200" workbookViewId="0">
      <selection activeCell="D11" sqref="D11"/>
    </sheetView>
  </sheetViews>
  <sheetFormatPr baseColWidth="10" defaultRowHeight="13.2" x14ac:dyDescent="0.25"/>
  <cols>
    <col min="1" max="1" width="11.5546875" style="1"/>
    <col min="4" max="4" width="14.109375" bestFit="1" customWidth="1"/>
    <col min="6" max="6" width="11.5546875" bestFit="1" customWidth="1"/>
    <col min="7" max="7" width="12.6640625" bestFit="1" customWidth="1"/>
    <col min="9" max="9" width="15.6640625" bestFit="1" customWidth="1"/>
  </cols>
  <sheetData>
    <row r="1" spans="1:12" x14ac:dyDescent="0.25">
      <c r="A1" s="3" t="s">
        <v>0</v>
      </c>
      <c r="B1" s="4" t="s">
        <v>1</v>
      </c>
      <c r="C1" s="4" t="s">
        <v>2</v>
      </c>
      <c r="D1" s="4" t="s">
        <v>22</v>
      </c>
      <c r="E1" s="4" t="s">
        <v>3</v>
      </c>
      <c r="F1" s="4" t="s">
        <v>4</v>
      </c>
      <c r="G1" s="4" t="s">
        <v>23</v>
      </c>
      <c r="I1" s="4"/>
    </row>
    <row r="2" spans="1:12" x14ac:dyDescent="0.25">
      <c r="A2" s="1">
        <v>39814</v>
      </c>
      <c r="B2" t="s">
        <v>5</v>
      </c>
      <c r="C2" t="s">
        <v>6</v>
      </c>
      <c r="D2" t="s">
        <v>7</v>
      </c>
      <c r="E2">
        <v>7</v>
      </c>
      <c r="F2" s="2">
        <v>325</v>
      </c>
      <c r="G2" s="2">
        <v>2275</v>
      </c>
      <c r="I2" s="3"/>
      <c r="J2" s="4"/>
      <c r="K2" s="4"/>
      <c r="L2" s="4"/>
    </row>
    <row r="3" spans="1:12" x14ac:dyDescent="0.25">
      <c r="A3" s="1">
        <v>39815</v>
      </c>
      <c r="B3" t="s">
        <v>8</v>
      </c>
      <c r="C3" t="s">
        <v>9</v>
      </c>
      <c r="D3" t="s">
        <v>10</v>
      </c>
      <c r="E3">
        <v>6</v>
      </c>
      <c r="F3" s="2">
        <v>599</v>
      </c>
      <c r="G3" s="2">
        <v>3594</v>
      </c>
    </row>
    <row r="4" spans="1:12" x14ac:dyDescent="0.25">
      <c r="A4" s="1">
        <v>39816</v>
      </c>
      <c r="B4" t="s">
        <v>11</v>
      </c>
      <c r="C4" t="s">
        <v>6</v>
      </c>
      <c r="D4" t="s">
        <v>7</v>
      </c>
      <c r="E4">
        <v>5</v>
      </c>
      <c r="F4" s="2">
        <v>400</v>
      </c>
      <c r="G4" s="2">
        <v>2009</v>
      </c>
    </row>
    <row r="5" spans="1:12" x14ac:dyDescent="0.25">
      <c r="A5" s="1">
        <v>39817</v>
      </c>
      <c r="B5" t="s">
        <v>12</v>
      </c>
      <c r="C5" t="s">
        <v>6</v>
      </c>
      <c r="D5" t="s">
        <v>7</v>
      </c>
      <c r="E5">
        <v>5</v>
      </c>
      <c r="F5" s="2">
        <v>325</v>
      </c>
      <c r="G5" s="2">
        <v>1625</v>
      </c>
    </row>
    <row r="6" spans="1:12" x14ac:dyDescent="0.25">
      <c r="A6" s="1">
        <v>39818</v>
      </c>
      <c r="B6" t="s">
        <v>13</v>
      </c>
      <c r="C6" t="s">
        <v>6</v>
      </c>
      <c r="D6" t="s">
        <v>7</v>
      </c>
      <c r="E6">
        <v>7</v>
      </c>
      <c r="F6" s="2">
        <v>325</v>
      </c>
      <c r="G6" s="2">
        <v>2275</v>
      </c>
    </row>
    <row r="7" spans="1:12" x14ac:dyDescent="0.25">
      <c r="A7" s="1">
        <v>39819</v>
      </c>
      <c r="B7" t="s">
        <v>14</v>
      </c>
      <c r="C7" t="s">
        <v>6</v>
      </c>
      <c r="D7" t="s">
        <v>7</v>
      </c>
      <c r="E7">
        <v>3</v>
      </c>
      <c r="F7" s="2">
        <v>400</v>
      </c>
      <c r="G7" s="2">
        <v>1200</v>
      </c>
    </row>
    <row r="8" spans="1:12" x14ac:dyDescent="0.25">
      <c r="A8" s="1">
        <v>39820</v>
      </c>
      <c r="B8" t="s">
        <v>15</v>
      </c>
      <c r="C8" t="s">
        <v>16</v>
      </c>
      <c r="D8" t="s">
        <v>24</v>
      </c>
      <c r="E8">
        <v>4</v>
      </c>
      <c r="F8" s="2">
        <v>350</v>
      </c>
      <c r="G8" s="2">
        <v>1400</v>
      </c>
    </row>
    <row r="9" spans="1:12" x14ac:dyDescent="0.25">
      <c r="A9" s="1">
        <v>39821</v>
      </c>
      <c r="B9" t="s">
        <v>17</v>
      </c>
      <c r="C9" t="s">
        <v>16</v>
      </c>
      <c r="D9" t="s">
        <v>24</v>
      </c>
      <c r="E9">
        <v>9</v>
      </c>
      <c r="F9" s="2">
        <v>350</v>
      </c>
      <c r="G9" s="2">
        <v>3150</v>
      </c>
    </row>
    <row r="10" spans="1:12" x14ac:dyDescent="0.25">
      <c r="A10" s="1">
        <v>39822</v>
      </c>
      <c r="B10" t="s">
        <v>18</v>
      </c>
      <c r="C10" t="s">
        <v>9</v>
      </c>
      <c r="D10" t="s">
        <v>10</v>
      </c>
      <c r="E10">
        <v>2</v>
      </c>
      <c r="F10" s="2">
        <v>599</v>
      </c>
      <c r="G10" s="2">
        <v>1198</v>
      </c>
    </row>
    <row r="11" spans="1:12" x14ac:dyDescent="0.25">
      <c r="A11" s="1">
        <v>39823</v>
      </c>
      <c r="B11" t="s">
        <v>8</v>
      </c>
      <c r="C11" t="s">
        <v>19</v>
      </c>
      <c r="D11" t="s">
        <v>20</v>
      </c>
      <c r="E11">
        <v>7</v>
      </c>
      <c r="F11" s="2">
        <v>225</v>
      </c>
      <c r="G11" s="2">
        <v>1575</v>
      </c>
    </row>
    <row r="12" spans="1:12" x14ac:dyDescent="0.25">
      <c r="A12" s="1">
        <v>39824</v>
      </c>
      <c r="B12" t="s">
        <v>5</v>
      </c>
      <c r="C12" t="s">
        <v>16</v>
      </c>
      <c r="D12" t="s">
        <v>21</v>
      </c>
      <c r="E12">
        <v>8</v>
      </c>
      <c r="F12" s="2">
        <v>795</v>
      </c>
      <c r="G12" s="2">
        <v>6360</v>
      </c>
    </row>
    <row r="13" spans="1:12" x14ac:dyDescent="0.25">
      <c r="A13" s="1">
        <v>39825</v>
      </c>
      <c r="B13" t="s">
        <v>11</v>
      </c>
      <c r="C13" t="s">
        <v>6</v>
      </c>
      <c r="D13" t="s">
        <v>7</v>
      </c>
      <c r="E13">
        <v>4</v>
      </c>
      <c r="F13" s="2">
        <v>400</v>
      </c>
      <c r="G13" s="2">
        <v>1600</v>
      </c>
    </row>
    <row r="14" spans="1:12" x14ac:dyDescent="0.25">
      <c r="A14" s="1">
        <v>39826</v>
      </c>
      <c r="B14" t="s">
        <v>12</v>
      </c>
      <c r="C14" t="s">
        <v>9</v>
      </c>
      <c r="D14" t="s">
        <v>10</v>
      </c>
      <c r="E14">
        <v>10</v>
      </c>
      <c r="F14" s="2">
        <v>400</v>
      </c>
      <c r="G14" s="2">
        <v>4000</v>
      </c>
    </row>
    <row r="15" spans="1:12" x14ac:dyDescent="0.25">
      <c r="A15" s="1">
        <v>39827</v>
      </c>
      <c r="B15" t="s">
        <v>13</v>
      </c>
      <c r="C15" t="s">
        <v>16</v>
      </c>
      <c r="D15" t="s">
        <v>21</v>
      </c>
      <c r="E15">
        <v>8</v>
      </c>
      <c r="F15" s="2">
        <v>150</v>
      </c>
      <c r="G15" s="2">
        <v>1200</v>
      </c>
    </row>
    <row r="16" spans="1:12" x14ac:dyDescent="0.25">
      <c r="A16" s="1">
        <v>39828</v>
      </c>
      <c r="B16" t="s">
        <v>14</v>
      </c>
      <c r="C16" t="s">
        <v>19</v>
      </c>
      <c r="D16" t="s">
        <v>20</v>
      </c>
      <c r="E16">
        <v>4</v>
      </c>
      <c r="F16" s="2">
        <v>225</v>
      </c>
      <c r="G16" s="2">
        <v>900</v>
      </c>
    </row>
    <row r="17" spans="1:7" x14ac:dyDescent="0.25">
      <c r="A17" s="1">
        <v>39829</v>
      </c>
      <c r="B17" t="s">
        <v>17</v>
      </c>
      <c r="C17" t="s">
        <v>6</v>
      </c>
      <c r="D17" t="s">
        <v>7</v>
      </c>
      <c r="E17">
        <v>2</v>
      </c>
      <c r="F17" s="2">
        <v>325</v>
      </c>
      <c r="G17" s="2">
        <v>650</v>
      </c>
    </row>
    <row r="18" spans="1:7" x14ac:dyDescent="0.25">
      <c r="A18" s="1">
        <v>39830</v>
      </c>
      <c r="B18" t="s">
        <v>18</v>
      </c>
      <c r="C18" t="s">
        <v>6</v>
      </c>
      <c r="D18" t="s">
        <v>7</v>
      </c>
      <c r="E18">
        <v>8</v>
      </c>
      <c r="F18" s="2">
        <v>299</v>
      </c>
      <c r="G18" s="2">
        <v>2392</v>
      </c>
    </row>
    <row r="19" spans="1:7" x14ac:dyDescent="0.25">
      <c r="A19" s="1">
        <v>39831</v>
      </c>
      <c r="B19" t="s">
        <v>15</v>
      </c>
      <c r="C19" t="s">
        <v>6</v>
      </c>
      <c r="D19" t="s">
        <v>7</v>
      </c>
      <c r="E19">
        <v>5</v>
      </c>
      <c r="F19" s="2">
        <v>169</v>
      </c>
      <c r="G19" s="2">
        <v>845</v>
      </c>
    </row>
    <row r="20" spans="1:7" x14ac:dyDescent="0.25">
      <c r="A20" s="1">
        <v>39832</v>
      </c>
      <c r="B20" t="s">
        <v>5</v>
      </c>
      <c r="C20" t="s">
        <v>6</v>
      </c>
      <c r="D20" t="s">
        <v>7</v>
      </c>
      <c r="E20">
        <v>4</v>
      </c>
      <c r="F20" s="2">
        <v>400</v>
      </c>
      <c r="G20" s="2">
        <v>1600</v>
      </c>
    </row>
    <row r="21" spans="1:7" x14ac:dyDescent="0.25">
      <c r="A21" s="1">
        <v>39833</v>
      </c>
      <c r="B21" t="s">
        <v>8</v>
      </c>
      <c r="C21" t="s">
        <v>6</v>
      </c>
      <c r="D21" t="s">
        <v>7</v>
      </c>
      <c r="E21">
        <v>10</v>
      </c>
      <c r="F21" s="2">
        <v>400</v>
      </c>
      <c r="G21" s="2">
        <v>4000</v>
      </c>
    </row>
    <row r="22" spans="1:7" x14ac:dyDescent="0.25">
      <c r="A22" s="1">
        <v>39834</v>
      </c>
      <c r="B22" t="s">
        <v>11</v>
      </c>
      <c r="C22" t="s">
        <v>6</v>
      </c>
      <c r="D22" t="s">
        <v>7</v>
      </c>
      <c r="E22">
        <v>3</v>
      </c>
      <c r="F22" s="2">
        <v>450</v>
      </c>
      <c r="G22" s="2">
        <v>1350</v>
      </c>
    </row>
    <row r="23" spans="1:7" x14ac:dyDescent="0.25">
      <c r="A23" s="1">
        <v>39835</v>
      </c>
      <c r="B23" t="s">
        <v>12</v>
      </c>
      <c r="C23" t="s">
        <v>9</v>
      </c>
      <c r="D23" t="s">
        <v>10</v>
      </c>
      <c r="E23">
        <v>10</v>
      </c>
      <c r="F23" s="2">
        <v>600</v>
      </c>
      <c r="G23" s="2">
        <v>6000</v>
      </c>
    </row>
    <row r="24" spans="1:7" x14ac:dyDescent="0.25">
      <c r="A24" s="1">
        <v>39836</v>
      </c>
      <c r="B24" t="s">
        <v>13</v>
      </c>
      <c r="C24" t="s">
        <v>6</v>
      </c>
      <c r="D24" t="s">
        <v>7</v>
      </c>
      <c r="E24">
        <v>3</v>
      </c>
      <c r="F24" s="2">
        <v>450</v>
      </c>
      <c r="G24" s="2">
        <v>1350</v>
      </c>
    </row>
    <row r="25" spans="1:7" x14ac:dyDescent="0.25">
      <c r="A25" s="1">
        <v>39837</v>
      </c>
      <c r="B25" t="s">
        <v>14</v>
      </c>
      <c r="C25" t="s">
        <v>16</v>
      </c>
      <c r="D25" t="s">
        <v>21</v>
      </c>
      <c r="E25">
        <v>1</v>
      </c>
      <c r="F25" s="2">
        <v>150</v>
      </c>
      <c r="G25" s="2">
        <v>150</v>
      </c>
    </row>
    <row r="26" spans="1:7" x14ac:dyDescent="0.25">
      <c r="A26" s="1">
        <v>39838</v>
      </c>
      <c r="B26" t="s">
        <v>15</v>
      </c>
      <c r="C26" t="s">
        <v>19</v>
      </c>
      <c r="D26" t="s">
        <v>20</v>
      </c>
      <c r="E26">
        <v>8</v>
      </c>
      <c r="F26" s="2">
        <v>225</v>
      </c>
      <c r="G26" s="2">
        <v>1800</v>
      </c>
    </row>
    <row r="27" spans="1:7" x14ac:dyDescent="0.25">
      <c r="A27" s="1">
        <v>39839</v>
      </c>
      <c r="B27" t="s">
        <v>17</v>
      </c>
      <c r="C27" t="s">
        <v>9</v>
      </c>
      <c r="D27" t="s">
        <v>10</v>
      </c>
      <c r="E27">
        <v>1</v>
      </c>
      <c r="F27" s="2">
        <v>300</v>
      </c>
      <c r="G27" s="2">
        <v>300</v>
      </c>
    </row>
    <row r="28" spans="1:7" x14ac:dyDescent="0.25">
      <c r="A28" s="1">
        <v>39840</v>
      </c>
      <c r="B28" t="s">
        <v>18</v>
      </c>
      <c r="C28" t="s">
        <v>6</v>
      </c>
      <c r="D28" t="s">
        <v>7</v>
      </c>
      <c r="E28">
        <v>4</v>
      </c>
      <c r="F28" s="2">
        <v>400</v>
      </c>
      <c r="G28" s="2">
        <v>1600</v>
      </c>
    </row>
    <row r="29" spans="1:7" x14ac:dyDescent="0.25">
      <c r="A29" s="1">
        <v>39841</v>
      </c>
      <c r="B29" t="s">
        <v>8</v>
      </c>
      <c r="C29" t="s">
        <v>19</v>
      </c>
      <c r="D29" t="s">
        <v>20</v>
      </c>
      <c r="E29">
        <v>8</v>
      </c>
      <c r="F29" s="2">
        <v>225</v>
      </c>
      <c r="G29" s="2">
        <v>1800</v>
      </c>
    </row>
    <row r="30" spans="1:7" x14ac:dyDescent="0.25">
      <c r="A30" s="1">
        <v>39842</v>
      </c>
      <c r="B30" t="s">
        <v>5</v>
      </c>
      <c r="C30" t="s">
        <v>19</v>
      </c>
      <c r="D30" t="s">
        <v>20</v>
      </c>
      <c r="E30">
        <v>10</v>
      </c>
      <c r="F30" s="2">
        <v>225</v>
      </c>
      <c r="G30" s="2">
        <v>2250</v>
      </c>
    </row>
    <row r="31" spans="1:7" x14ac:dyDescent="0.25">
      <c r="A31" s="1">
        <v>39843</v>
      </c>
      <c r="B31" t="s">
        <v>11</v>
      </c>
      <c r="C31" t="s">
        <v>16</v>
      </c>
      <c r="D31" t="s">
        <v>21</v>
      </c>
      <c r="E31">
        <v>3</v>
      </c>
      <c r="F31" s="2">
        <v>795</v>
      </c>
      <c r="G31" s="2">
        <v>2385</v>
      </c>
    </row>
    <row r="32" spans="1:7" x14ac:dyDescent="0.25">
      <c r="A32" s="1">
        <v>39844</v>
      </c>
      <c r="B32" t="s">
        <v>12</v>
      </c>
      <c r="C32" t="s">
        <v>16</v>
      </c>
      <c r="D32" t="s">
        <v>24</v>
      </c>
      <c r="E32">
        <v>2</v>
      </c>
      <c r="F32" s="2">
        <v>350</v>
      </c>
      <c r="G32" s="2">
        <v>700</v>
      </c>
    </row>
    <row r="33" spans="1:7" x14ac:dyDescent="0.25">
      <c r="A33" s="1">
        <v>39845</v>
      </c>
      <c r="B33" t="s">
        <v>13</v>
      </c>
      <c r="C33" t="s">
        <v>16</v>
      </c>
      <c r="D33" t="s">
        <v>24</v>
      </c>
      <c r="E33">
        <v>4</v>
      </c>
      <c r="F33" s="2">
        <v>429</v>
      </c>
      <c r="G33" s="2">
        <v>1716</v>
      </c>
    </row>
    <row r="34" spans="1:7" x14ac:dyDescent="0.25">
      <c r="A34" s="1">
        <v>39846</v>
      </c>
      <c r="B34" t="s">
        <v>14</v>
      </c>
      <c r="C34" t="s">
        <v>9</v>
      </c>
      <c r="D34" t="s">
        <v>10</v>
      </c>
      <c r="E34">
        <v>5</v>
      </c>
      <c r="F34" s="2">
        <v>229</v>
      </c>
      <c r="G34" s="2">
        <v>1145</v>
      </c>
    </row>
    <row r="35" spans="1:7" x14ac:dyDescent="0.25">
      <c r="A35" s="1">
        <v>39847</v>
      </c>
      <c r="B35" t="s">
        <v>17</v>
      </c>
      <c r="C35" t="s">
        <v>19</v>
      </c>
      <c r="D35" t="s">
        <v>20</v>
      </c>
      <c r="E35">
        <v>9</v>
      </c>
      <c r="F35" s="2">
        <v>225</v>
      </c>
      <c r="G35" s="2">
        <v>2025</v>
      </c>
    </row>
    <row r="36" spans="1:7" x14ac:dyDescent="0.25">
      <c r="A36" s="1">
        <v>39848</v>
      </c>
      <c r="B36" t="s">
        <v>18</v>
      </c>
      <c r="C36" t="s">
        <v>9</v>
      </c>
      <c r="D36" t="s">
        <v>10</v>
      </c>
      <c r="E36">
        <v>3</v>
      </c>
      <c r="F36" s="2">
        <v>599</v>
      </c>
      <c r="G36" s="2">
        <v>1797</v>
      </c>
    </row>
    <row r="37" spans="1:7" x14ac:dyDescent="0.25">
      <c r="A37" s="1">
        <v>39849</v>
      </c>
      <c r="B37" t="s">
        <v>15</v>
      </c>
      <c r="C37" t="s">
        <v>16</v>
      </c>
      <c r="D37" t="s">
        <v>24</v>
      </c>
      <c r="E37">
        <v>7</v>
      </c>
      <c r="F37" s="2">
        <v>429</v>
      </c>
      <c r="G37" s="2">
        <v>3003</v>
      </c>
    </row>
    <row r="38" spans="1:7" x14ac:dyDescent="0.25">
      <c r="A38" s="1">
        <v>39850</v>
      </c>
      <c r="B38" t="s">
        <v>5</v>
      </c>
      <c r="C38" t="s">
        <v>9</v>
      </c>
      <c r="D38" t="s">
        <v>10</v>
      </c>
      <c r="E38">
        <v>5</v>
      </c>
      <c r="F38" s="2">
        <v>229</v>
      </c>
      <c r="G38" s="2">
        <v>1145</v>
      </c>
    </row>
    <row r="39" spans="1:7" x14ac:dyDescent="0.25">
      <c r="A39" s="1">
        <v>39851</v>
      </c>
      <c r="B39" t="s">
        <v>8</v>
      </c>
      <c r="C39" t="s">
        <v>16</v>
      </c>
      <c r="D39" t="s">
        <v>24</v>
      </c>
      <c r="E39">
        <v>6</v>
      </c>
      <c r="F39" s="2">
        <v>350</v>
      </c>
      <c r="G39" s="2">
        <v>2100</v>
      </c>
    </row>
    <row r="40" spans="1:7" x14ac:dyDescent="0.25">
      <c r="A40" s="1">
        <v>39852</v>
      </c>
      <c r="B40" t="s">
        <v>11</v>
      </c>
      <c r="C40" t="s">
        <v>16</v>
      </c>
      <c r="D40" t="s">
        <v>24</v>
      </c>
      <c r="E40">
        <v>1</v>
      </c>
      <c r="F40" s="2">
        <v>429</v>
      </c>
      <c r="G40" s="2">
        <v>429</v>
      </c>
    </row>
    <row r="41" spans="1:7" x14ac:dyDescent="0.25">
      <c r="A41" s="1">
        <v>39853</v>
      </c>
      <c r="B41" t="s">
        <v>12</v>
      </c>
      <c r="C41" t="s">
        <v>16</v>
      </c>
      <c r="D41" t="s">
        <v>24</v>
      </c>
      <c r="E41">
        <v>3</v>
      </c>
      <c r="F41" s="2">
        <v>429</v>
      </c>
      <c r="G41" s="2">
        <v>1287</v>
      </c>
    </row>
    <row r="42" spans="1:7" x14ac:dyDescent="0.25">
      <c r="A42" s="1">
        <v>39854</v>
      </c>
      <c r="B42" t="s">
        <v>13</v>
      </c>
      <c r="C42" t="s">
        <v>9</v>
      </c>
      <c r="D42" t="s">
        <v>10</v>
      </c>
      <c r="E42">
        <v>8</v>
      </c>
      <c r="F42" s="2">
        <v>400</v>
      </c>
      <c r="G42" s="2">
        <v>3200</v>
      </c>
    </row>
    <row r="43" spans="1:7" x14ac:dyDescent="0.25">
      <c r="A43" s="1">
        <v>39855</v>
      </c>
      <c r="B43" t="s">
        <v>14</v>
      </c>
      <c r="C43" t="s">
        <v>16</v>
      </c>
      <c r="D43" t="s">
        <v>21</v>
      </c>
      <c r="E43">
        <v>7</v>
      </c>
      <c r="F43" s="2">
        <v>150</v>
      </c>
      <c r="G43" s="2">
        <v>1050</v>
      </c>
    </row>
    <row r="44" spans="1:7" x14ac:dyDescent="0.25">
      <c r="A44" s="1">
        <v>39856</v>
      </c>
      <c r="B44" t="s">
        <v>15</v>
      </c>
      <c r="C44" t="s">
        <v>6</v>
      </c>
      <c r="D44" t="s">
        <v>7</v>
      </c>
      <c r="E44">
        <v>6</v>
      </c>
      <c r="F44" s="2">
        <v>169</v>
      </c>
      <c r="G44" s="2">
        <v>1014</v>
      </c>
    </row>
    <row r="45" spans="1:7" x14ac:dyDescent="0.25">
      <c r="A45" s="1">
        <v>39857</v>
      </c>
      <c r="B45" t="s">
        <v>17</v>
      </c>
      <c r="C45" t="s">
        <v>16</v>
      </c>
      <c r="D45" t="s">
        <v>21</v>
      </c>
      <c r="E45">
        <v>9</v>
      </c>
      <c r="F45" s="2">
        <v>150</v>
      </c>
      <c r="G45" s="2">
        <v>1350</v>
      </c>
    </row>
    <row r="46" spans="1:7" x14ac:dyDescent="0.25">
      <c r="A46" s="1">
        <v>39858</v>
      </c>
      <c r="B46" t="s">
        <v>18</v>
      </c>
      <c r="C46" t="s">
        <v>6</v>
      </c>
      <c r="D46" t="s">
        <v>7</v>
      </c>
      <c r="E46">
        <v>3</v>
      </c>
      <c r="F46" s="2">
        <v>299</v>
      </c>
      <c r="G46" s="2">
        <v>897</v>
      </c>
    </row>
    <row r="47" spans="1:7" x14ac:dyDescent="0.25">
      <c r="A47" s="1">
        <v>39859</v>
      </c>
      <c r="B47" t="s">
        <v>8</v>
      </c>
      <c r="C47" t="s">
        <v>6</v>
      </c>
      <c r="D47" t="s">
        <v>7</v>
      </c>
      <c r="E47">
        <v>10</v>
      </c>
      <c r="F47" s="2">
        <v>299</v>
      </c>
      <c r="G47" s="2">
        <v>2990</v>
      </c>
    </row>
    <row r="48" spans="1:7" x14ac:dyDescent="0.25">
      <c r="A48" s="1">
        <v>39860</v>
      </c>
      <c r="B48" t="s">
        <v>5</v>
      </c>
      <c r="C48" t="s">
        <v>6</v>
      </c>
      <c r="D48" t="s">
        <v>7</v>
      </c>
      <c r="E48">
        <v>5</v>
      </c>
      <c r="F48" s="2">
        <v>169</v>
      </c>
      <c r="G48" s="2">
        <v>845</v>
      </c>
    </row>
    <row r="49" spans="1:7" x14ac:dyDescent="0.25">
      <c r="A49" s="1">
        <v>39861</v>
      </c>
      <c r="B49" t="s">
        <v>11</v>
      </c>
      <c r="C49" t="s">
        <v>19</v>
      </c>
      <c r="D49" t="s">
        <v>20</v>
      </c>
      <c r="E49">
        <v>9</v>
      </c>
      <c r="F49" s="2">
        <v>225</v>
      </c>
      <c r="G49" s="2">
        <v>2025</v>
      </c>
    </row>
    <row r="50" spans="1:7" x14ac:dyDescent="0.25">
      <c r="A50" s="1">
        <v>39862</v>
      </c>
      <c r="B50" t="s">
        <v>12</v>
      </c>
      <c r="C50" t="s">
        <v>9</v>
      </c>
      <c r="D50" t="s">
        <v>10</v>
      </c>
      <c r="E50">
        <v>7</v>
      </c>
      <c r="F50" s="2">
        <v>400</v>
      </c>
      <c r="G50" s="2">
        <v>2800</v>
      </c>
    </row>
    <row r="51" spans="1:7" x14ac:dyDescent="0.25">
      <c r="A51" s="1">
        <v>39863</v>
      </c>
      <c r="B51" t="s">
        <v>13</v>
      </c>
      <c r="C51" t="s">
        <v>6</v>
      </c>
      <c r="D51" t="s">
        <v>7</v>
      </c>
      <c r="E51">
        <v>3</v>
      </c>
      <c r="F51" s="2">
        <v>450</v>
      </c>
      <c r="G51" s="2">
        <v>1350</v>
      </c>
    </row>
    <row r="52" spans="1:7" x14ac:dyDescent="0.25">
      <c r="A52" s="1">
        <v>39864</v>
      </c>
      <c r="B52" t="s">
        <v>14</v>
      </c>
      <c r="C52" t="s">
        <v>9</v>
      </c>
      <c r="D52" t="s">
        <v>10</v>
      </c>
      <c r="E52">
        <v>7</v>
      </c>
      <c r="F52" s="2">
        <v>400</v>
      </c>
      <c r="G52" s="2">
        <v>2800</v>
      </c>
    </row>
    <row r="53" spans="1:7" x14ac:dyDescent="0.25">
      <c r="A53" s="1">
        <v>39865</v>
      </c>
      <c r="B53" t="s">
        <v>17</v>
      </c>
      <c r="C53" t="s">
        <v>9</v>
      </c>
      <c r="D53" t="s">
        <v>10</v>
      </c>
      <c r="E53">
        <v>6</v>
      </c>
      <c r="F53" s="2">
        <v>599</v>
      </c>
      <c r="G53" s="2">
        <v>3594</v>
      </c>
    </row>
    <row r="54" spans="1:7" x14ac:dyDescent="0.25">
      <c r="A54" s="1">
        <v>39866</v>
      </c>
      <c r="B54" t="s">
        <v>18</v>
      </c>
      <c r="C54" t="s">
        <v>16</v>
      </c>
      <c r="D54" t="s">
        <v>21</v>
      </c>
      <c r="E54">
        <v>6</v>
      </c>
      <c r="F54" s="2">
        <v>150</v>
      </c>
      <c r="G54" s="2">
        <v>900</v>
      </c>
    </row>
    <row r="55" spans="1:7" x14ac:dyDescent="0.25">
      <c r="A55" s="1">
        <v>39867</v>
      </c>
      <c r="B55" t="s">
        <v>15</v>
      </c>
      <c r="C55" t="s">
        <v>9</v>
      </c>
      <c r="D55" t="s">
        <v>10</v>
      </c>
      <c r="E55">
        <v>1</v>
      </c>
      <c r="F55" s="2">
        <v>300</v>
      </c>
      <c r="G55" s="2">
        <v>300</v>
      </c>
    </row>
    <row r="56" spans="1:7" x14ac:dyDescent="0.25">
      <c r="A56" s="1">
        <v>39868</v>
      </c>
      <c r="B56" t="s">
        <v>5</v>
      </c>
      <c r="C56" t="s">
        <v>6</v>
      </c>
      <c r="D56" t="s">
        <v>7</v>
      </c>
      <c r="E56">
        <v>3</v>
      </c>
      <c r="F56" s="2">
        <v>169</v>
      </c>
      <c r="G56" s="2">
        <v>507</v>
      </c>
    </row>
    <row r="57" spans="1:7" x14ac:dyDescent="0.25">
      <c r="A57" s="1">
        <v>39869</v>
      </c>
      <c r="B57" t="s">
        <v>8</v>
      </c>
      <c r="C57" t="s">
        <v>9</v>
      </c>
      <c r="D57" t="s">
        <v>10</v>
      </c>
      <c r="E57">
        <v>9</v>
      </c>
      <c r="F57" s="2">
        <v>400</v>
      </c>
      <c r="G57" s="2">
        <v>3600</v>
      </c>
    </row>
    <row r="58" spans="1:7" x14ac:dyDescent="0.25">
      <c r="A58" s="1">
        <v>39870</v>
      </c>
      <c r="B58" t="s">
        <v>11</v>
      </c>
      <c r="C58" t="s">
        <v>16</v>
      </c>
      <c r="D58" t="s">
        <v>24</v>
      </c>
      <c r="E58">
        <v>1</v>
      </c>
      <c r="F58" s="2">
        <v>350</v>
      </c>
      <c r="G58" s="2">
        <v>350</v>
      </c>
    </row>
    <row r="59" spans="1:7" x14ac:dyDescent="0.25">
      <c r="A59" s="1">
        <v>39871</v>
      </c>
      <c r="B59" t="s">
        <v>12</v>
      </c>
      <c r="C59" t="s">
        <v>6</v>
      </c>
      <c r="D59" t="s">
        <v>7</v>
      </c>
      <c r="E59">
        <v>3</v>
      </c>
      <c r="F59" s="2">
        <v>450</v>
      </c>
      <c r="G59" s="2">
        <v>1350</v>
      </c>
    </row>
    <row r="60" spans="1:7" x14ac:dyDescent="0.25">
      <c r="A60" s="1">
        <v>39872</v>
      </c>
      <c r="B60" t="s">
        <v>13</v>
      </c>
      <c r="C60" t="s">
        <v>16</v>
      </c>
      <c r="D60" t="s">
        <v>21</v>
      </c>
      <c r="E60">
        <v>3</v>
      </c>
      <c r="F60" s="2">
        <v>150</v>
      </c>
      <c r="G60" s="2">
        <v>450</v>
      </c>
    </row>
    <row r="61" spans="1:7" x14ac:dyDescent="0.25">
      <c r="A61" s="1">
        <v>39873</v>
      </c>
      <c r="B61" t="s">
        <v>14</v>
      </c>
      <c r="C61" t="s">
        <v>6</v>
      </c>
      <c r="D61" t="s">
        <v>7</v>
      </c>
      <c r="E61">
        <v>5</v>
      </c>
      <c r="F61" s="2">
        <v>450</v>
      </c>
      <c r="G61" s="2">
        <v>2250</v>
      </c>
    </row>
    <row r="62" spans="1:7" x14ac:dyDescent="0.25">
      <c r="A62" s="1">
        <v>39874</v>
      </c>
      <c r="B62" t="s">
        <v>15</v>
      </c>
      <c r="C62" t="s">
        <v>9</v>
      </c>
      <c r="D62" t="s">
        <v>10</v>
      </c>
      <c r="E62">
        <v>10</v>
      </c>
      <c r="F62" s="2">
        <v>600</v>
      </c>
      <c r="G62" s="2">
        <v>6000</v>
      </c>
    </row>
    <row r="63" spans="1:7" x14ac:dyDescent="0.25">
      <c r="A63" s="1">
        <v>39875</v>
      </c>
      <c r="B63" t="s">
        <v>17</v>
      </c>
      <c r="C63" t="s">
        <v>16</v>
      </c>
      <c r="D63" t="s">
        <v>24</v>
      </c>
      <c r="E63">
        <v>5</v>
      </c>
      <c r="F63" s="2">
        <v>350</v>
      </c>
      <c r="G63" s="2">
        <v>1750</v>
      </c>
    </row>
    <row r="64" spans="1:7" x14ac:dyDescent="0.25">
      <c r="A64" s="1">
        <v>39876</v>
      </c>
      <c r="B64" t="s">
        <v>18</v>
      </c>
      <c r="C64" t="s">
        <v>6</v>
      </c>
      <c r="D64" t="s">
        <v>7</v>
      </c>
      <c r="E64">
        <v>1</v>
      </c>
      <c r="F64" s="2">
        <v>450</v>
      </c>
      <c r="G64" s="2">
        <v>450</v>
      </c>
    </row>
    <row r="65" spans="1:7" x14ac:dyDescent="0.25">
      <c r="A65" s="1">
        <v>39877</v>
      </c>
      <c r="B65" t="s">
        <v>8</v>
      </c>
      <c r="C65" t="s">
        <v>19</v>
      </c>
      <c r="D65" t="s">
        <v>20</v>
      </c>
      <c r="E65">
        <v>9</v>
      </c>
      <c r="F65" s="2">
        <v>225</v>
      </c>
      <c r="G65" s="2">
        <v>2025</v>
      </c>
    </row>
    <row r="66" spans="1:7" x14ac:dyDescent="0.25">
      <c r="A66" s="1">
        <v>39878</v>
      </c>
      <c r="B66" t="s">
        <v>5</v>
      </c>
      <c r="C66" t="s">
        <v>6</v>
      </c>
      <c r="D66" t="s">
        <v>7</v>
      </c>
      <c r="E66">
        <v>4</v>
      </c>
      <c r="F66" s="2">
        <v>169</v>
      </c>
      <c r="G66" s="2">
        <v>676</v>
      </c>
    </row>
    <row r="67" spans="1:7" x14ac:dyDescent="0.25">
      <c r="A67" s="1">
        <v>39879</v>
      </c>
      <c r="B67" t="s">
        <v>11</v>
      </c>
      <c r="C67" t="s">
        <v>9</v>
      </c>
      <c r="D67" t="s">
        <v>10</v>
      </c>
      <c r="E67">
        <v>1</v>
      </c>
      <c r="F67" s="2">
        <v>300</v>
      </c>
      <c r="G67" s="2">
        <v>300</v>
      </c>
    </row>
    <row r="68" spans="1:7" x14ac:dyDescent="0.25">
      <c r="A68" s="1">
        <v>39880</v>
      </c>
      <c r="B68" t="s">
        <v>12</v>
      </c>
      <c r="C68" t="s">
        <v>6</v>
      </c>
      <c r="D68" t="s">
        <v>7</v>
      </c>
      <c r="E68">
        <v>8</v>
      </c>
      <c r="F68" s="2">
        <v>450</v>
      </c>
      <c r="G68" s="2">
        <v>3600</v>
      </c>
    </row>
    <row r="69" spans="1:7" x14ac:dyDescent="0.25">
      <c r="A69" s="1">
        <v>39881</v>
      </c>
      <c r="B69" t="s">
        <v>13</v>
      </c>
      <c r="C69" t="s">
        <v>19</v>
      </c>
      <c r="D69" t="s">
        <v>20</v>
      </c>
      <c r="E69">
        <v>1</v>
      </c>
      <c r="F69" s="2">
        <v>225</v>
      </c>
      <c r="G69" s="2">
        <v>225</v>
      </c>
    </row>
    <row r="70" spans="1:7" x14ac:dyDescent="0.25">
      <c r="A70" s="1">
        <v>39882</v>
      </c>
      <c r="B70" t="s">
        <v>14</v>
      </c>
      <c r="C70" t="s">
        <v>16</v>
      </c>
      <c r="D70" t="s">
        <v>24</v>
      </c>
      <c r="E70">
        <v>7</v>
      </c>
      <c r="F70" s="2">
        <v>350</v>
      </c>
      <c r="G70" s="2">
        <v>2450</v>
      </c>
    </row>
    <row r="71" spans="1:7" x14ac:dyDescent="0.25">
      <c r="A71" s="1">
        <v>39883</v>
      </c>
      <c r="B71" t="s">
        <v>17</v>
      </c>
      <c r="C71" t="s">
        <v>16</v>
      </c>
      <c r="D71" t="s">
        <v>24</v>
      </c>
      <c r="E71">
        <v>3</v>
      </c>
      <c r="F71" s="2">
        <v>350</v>
      </c>
      <c r="G71" s="2">
        <v>1050</v>
      </c>
    </row>
    <row r="72" spans="1:7" x14ac:dyDescent="0.25">
      <c r="A72" s="1">
        <v>39884</v>
      </c>
      <c r="B72" t="s">
        <v>18</v>
      </c>
      <c r="C72" t="s">
        <v>19</v>
      </c>
      <c r="D72" t="s">
        <v>20</v>
      </c>
      <c r="E72">
        <v>3</v>
      </c>
      <c r="F72" s="2">
        <v>225</v>
      </c>
      <c r="G72" s="2">
        <v>675</v>
      </c>
    </row>
    <row r="73" spans="1:7" x14ac:dyDescent="0.25">
      <c r="A73" s="1">
        <v>39885</v>
      </c>
      <c r="B73" t="s">
        <v>15</v>
      </c>
      <c r="C73" t="s">
        <v>16</v>
      </c>
      <c r="D73" t="s">
        <v>24</v>
      </c>
      <c r="E73">
        <v>3</v>
      </c>
      <c r="F73" s="2">
        <v>350</v>
      </c>
      <c r="G73" s="2">
        <v>1050</v>
      </c>
    </row>
    <row r="74" spans="1:7" x14ac:dyDescent="0.25">
      <c r="A74" s="1">
        <v>39886</v>
      </c>
      <c r="B74" t="s">
        <v>5</v>
      </c>
      <c r="C74" t="s">
        <v>9</v>
      </c>
      <c r="D74" t="s">
        <v>10</v>
      </c>
      <c r="E74">
        <v>10</v>
      </c>
      <c r="F74" s="2">
        <v>599</v>
      </c>
      <c r="G74" s="2">
        <v>5990</v>
      </c>
    </row>
    <row r="75" spans="1:7" x14ac:dyDescent="0.25">
      <c r="A75" s="1">
        <v>39887</v>
      </c>
      <c r="B75" t="s">
        <v>8</v>
      </c>
      <c r="C75" t="s">
        <v>16</v>
      </c>
      <c r="D75" t="s">
        <v>24</v>
      </c>
      <c r="E75">
        <v>9</v>
      </c>
      <c r="F75" s="2">
        <v>350</v>
      </c>
      <c r="G75" s="2">
        <v>3150</v>
      </c>
    </row>
    <row r="76" spans="1:7" x14ac:dyDescent="0.25">
      <c r="A76" s="1">
        <v>39888</v>
      </c>
      <c r="B76" t="s">
        <v>11</v>
      </c>
      <c r="C76" t="s">
        <v>9</v>
      </c>
      <c r="D76" t="s">
        <v>10</v>
      </c>
      <c r="E76">
        <v>7</v>
      </c>
      <c r="F76" s="2">
        <v>229</v>
      </c>
      <c r="G76" s="2">
        <v>1603</v>
      </c>
    </row>
    <row r="77" spans="1:7" x14ac:dyDescent="0.25">
      <c r="A77" s="1">
        <v>39889</v>
      </c>
      <c r="B77" t="s">
        <v>12</v>
      </c>
      <c r="C77" t="s">
        <v>9</v>
      </c>
      <c r="D77" t="s">
        <v>10</v>
      </c>
      <c r="E77">
        <v>6</v>
      </c>
      <c r="F77" s="2">
        <v>229</v>
      </c>
      <c r="G77" s="2">
        <v>1374</v>
      </c>
    </row>
    <row r="78" spans="1:7" x14ac:dyDescent="0.25">
      <c r="A78" s="1">
        <v>39890</v>
      </c>
      <c r="B78" t="s">
        <v>13</v>
      </c>
      <c r="C78" t="s">
        <v>16</v>
      </c>
      <c r="D78" t="s">
        <v>24</v>
      </c>
      <c r="E78">
        <v>9</v>
      </c>
      <c r="F78" s="2">
        <v>429</v>
      </c>
      <c r="G78" s="2">
        <v>3861</v>
      </c>
    </row>
    <row r="79" spans="1:7" x14ac:dyDescent="0.25">
      <c r="A79" s="1">
        <v>39891</v>
      </c>
      <c r="B79" t="s">
        <v>14</v>
      </c>
      <c r="C79" t="s">
        <v>16</v>
      </c>
      <c r="D79" t="s">
        <v>24</v>
      </c>
      <c r="E79">
        <v>2</v>
      </c>
      <c r="F79" s="2">
        <v>429</v>
      </c>
      <c r="G79" s="2">
        <v>858</v>
      </c>
    </row>
    <row r="80" spans="1:7" x14ac:dyDescent="0.25">
      <c r="A80" s="1">
        <v>39892</v>
      </c>
      <c r="B80" t="s">
        <v>15</v>
      </c>
      <c r="C80" t="s">
        <v>16</v>
      </c>
      <c r="D80" t="s">
        <v>24</v>
      </c>
      <c r="E80">
        <v>4</v>
      </c>
      <c r="F80" s="2">
        <v>350</v>
      </c>
      <c r="G80" s="2">
        <v>1400</v>
      </c>
    </row>
    <row r="81" spans="1:7" x14ac:dyDescent="0.25">
      <c r="A81" s="1">
        <v>39893</v>
      </c>
      <c r="B81" t="s">
        <v>17</v>
      </c>
      <c r="C81" t="s">
        <v>9</v>
      </c>
      <c r="D81" t="s">
        <v>10</v>
      </c>
      <c r="E81">
        <v>2</v>
      </c>
      <c r="F81" s="2">
        <v>300</v>
      </c>
      <c r="G81" s="2">
        <v>600</v>
      </c>
    </row>
    <row r="82" spans="1:7" x14ac:dyDescent="0.25">
      <c r="A82" s="1">
        <v>39894</v>
      </c>
      <c r="B82" t="s">
        <v>18</v>
      </c>
      <c r="C82" t="s">
        <v>16</v>
      </c>
      <c r="D82" t="s">
        <v>24</v>
      </c>
      <c r="E82">
        <v>7</v>
      </c>
      <c r="F82" s="2">
        <v>350</v>
      </c>
      <c r="G82" s="2">
        <v>2450</v>
      </c>
    </row>
    <row r="83" spans="1:7" x14ac:dyDescent="0.25">
      <c r="A83" s="1">
        <v>39895</v>
      </c>
      <c r="B83" t="s">
        <v>8</v>
      </c>
      <c r="C83" t="s">
        <v>9</v>
      </c>
      <c r="D83" t="s">
        <v>10</v>
      </c>
      <c r="E83">
        <v>2</v>
      </c>
      <c r="F83" s="2">
        <v>600</v>
      </c>
      <c r="G83" s="2">
        <v>1200</v>
      </c>
    </row>
    <row r="84" spans="1:7" x14ac:dyDescent="0.25">
      <c r="A84" s="1">
        <v>39896</v>
      </c>
      <c r="B84" t="s">
        <v>5</v>
      </c>
      <c r="C84" t="s">
        <v>9</v>
      </c>
      <c r="D84" t="s">
        <v>10</v>
      </c>
      <c r="E84">
        <v>4</v>
      </c>
      <c r="F84" s="2">
        <v>599</v>
      </c>
      <c r="G84" s="2">
        <v>2396</v>
      </c>
    </row>
    <row r="85" spans="1:7" x14ac:dyDescent="0.25">
      <c r="A85" s="1">
        <v>39897</v>
      </c>
      <c r="B85" t="s">
        <v>11</v>
      </c>
      <c r="C85" t="s">
        <v>9</v>
      </c>
      <c r="D85" t="s">
        <v>21</v>
      </c>
      <c r="E85">
        <v>2</v>
      </c>
      <c r="F85" s="2">
        <v>150</v>
      </c>
      <c r="G85" s="2">
        <v>300</v>
      </c>
    </row>
    <row r="86" spans="1:7" x14ac:dyDescent="0.25">
      <c r="A86" s="1">
        <v>39898</v>
      </c>
      <c r="B86" t="s">
        <v>12</v>
      </c>
      <c r="C86" t="s">
        <v>16</v>
      </c>
      <c r="D86" t="s">
        <v>24</v>
      </c>
      <c r="E86">
        <v>9</v>
      </c>
      <c r="F86" s="2">
        <v>429</v>
      </c>
      <c r="G86" s="2">
        <v>3861</v>
      </c>
    </row>
    <row r="87" spans="1:7" x14ac:dyDescent="0.25">
      <c r="A87" s="1">
        <v>39899</v>
      </c>
      <c r="B87" t="s">
        <v>13</v>
      </c>
      <c r="C87" t="s">
        <v>6</v>
      </c>
      <c r="D87" t="s">
        <v>7</v>
      </c>
      <c r="E87">
        <v>4</v>
      </c>
      <c r="F87" s="2">
        <v>400</v>
      </c>
      <c r="G87" s="2">
        <v>1600</v>
      </c>
    </row>
    <row r="88" spans="1:7" x14ac:dyDescent="0.25">
      <c r="A88" s="1">
        <v>39900</v>
      </c>
      <c r="B88" t="s">
        <v>14</v>
      </c>
      <c r="C88" t="s">
        <v>19</v>
      </c>
      <c r="D88" t="s">
        <v>20</v>
      </c>
      <c r="E88">
        <v>8</v>
      </c>
      <c r="F88" s="2">
        <v>225</v>
      </c>
      <c r="G88" s="2">
        <v>1800</v>
      </c>
    </row>
    <row r="89" spans="1:7" x14ac:dyDescent="0.25">
      <c r="A89" s="1">
        <v>39901</v>
      </c>
      <c r="B89" t="s">
        <v>17</v>
      </c>
      <c r="C89" t="s">
        <v>19</v>
      </c>
      <c r="D89" t="s">
        <v>20</v>
      </c>
      <c r="E89">
        <v>3</v>
      </c>
      <c r="F89" s="2">
        <v>225</v>
      </c>
      <c r="G89" s="2">
        <v>675</v>
      </c>
    </row>
    <row r="90" spans="1:7" x14ac:dyDescent="0.25">
      <c r="A90" s="1">
        <v>39902</v>
      </c>
      <c r="B90" t="s">
        <v>18</v>
      </c>
      <c r="C90" t="s">
        <v>16</v>
      </c>
      <c r="D90" t="s">
        <v>24</v>
      </c>
      <c r="E90">
        <v>2</v>
      </c>
      <c r="F90" s="2">
        <v>350</v>
      </c>
      <c r="G90" s="2">
        <v>700</v>
      </c>
    </row>
    <row r="91" spans="1:7" x14ac:dyDescent="0.25">
      <c r="A91" s="1">
        <v>39903</v>
      </c>
      <c r="B91" t="s">
        <v>15</v>
      </c>
      <c r="C91" t="s">
        <v>6</v>
      </c>
      <c r="D91" t="s">
        <v>7</v>
      </c>
      <c r="E91">
        <v>1</v>
      </c>
      <c r="F91" s="2">
        <v>400</v>
      </c>
      <c r="G91" s="2">
        <v>400</v>
      </c>
    </row>
    <row r="92" spans="1:7" x14ac:dyDescent="0.25">
      <c r="A92" s="1">
        <v>39904</v>
      </c>
      <c r="B92" t="s">
        <v>5</v>
      </c>
      <c r="C92" t="s">
        <v>6</v>
      </c>
      <c r="D92" t="s">
        <v>7</v>
      </c>
      <c r="E92">
        <v>10</v>
      </c>
      <c r="F92" s="2">
        <v>450</v>
      </c>
      <c r="G92" s="2">
        <v>4500</v>
      </c>
    </row>
    <row r="93" spans="1:7" x14ac:dyDescent="0.25">
      <c r="A93" s="1">
        <v>39905</v>
      </c>
      <c r="B93" t="s">
        <v>8</v>
      </c>
      <c r="C93" t="s">
        <v>9</v>
      </c>
      <c r="D93" t="s">
        <v>10</v>
      </c>
      <c r="E93">
        <v>1</v>
      </c>
      <c r="F93" s="2">
        <v>599</v>
      </c>
      <c r="G93" s="2">
        <v>599</v>
      </c>
    </row>
    <row r="94" spans="1:7" x14ac:dyDescent="0.25">
      <c r="A94" s="1">
        <v>39906</v>
      </c>
      <c r="B94" t="s">
        <v>11</v>
      </c>
      <c r="C94" t="s">
        <v>6</v>
      </c>
      <c r="D94" t="s">
        <v>7</v>
      </c>
      <c r="E94">
        <v>4</v>
      </c>
      <c r="F94" s="2">
        <v>325</v>
      </c>
      <c r="G94" s="2">
        <v>1300</v>
      </c>
    </row>
    <row r="95" spans="1:7" x14ac:dyDescent="0.25">
      <c r="A95" s="1">
        <v>39907</v>
      </c>
      <c r="B95" t="s">
        <v>12</v>
      </c>
      <c r="C95" t="s">
        <v>6</v>
      </c>
      <c r="D95" t="s">
        <v>7</v>
      </c>
      <c r="E95">
        <v>2</v>
      </c>
      <c r="F95" s="2">
        <v>450</v>
      </c>
      <c r="G95" s="2">
        <v>900</v>
      </c>
    </row>
    <row r="96" spans="1:7" x14ac:dyDescent="0.25">
      <c r="A96" s="1">
        <v>39908</v>
      </c>
      <c r="B96" t="s">
        <v>13</v>
      </c>
      <c r="C96" t="s">
        <v>9</v>
      </c>
      <c r="D96" t="s">
        <v>10</v>
      </c>
      <c r="E96">
        <v>4</v>
      </c>
      <c r="F96" s="2">
        <v>400</v>
      </c>
      <c r="G96" s="2">
        <v>1600</v>
      </c>
    </row>
    <row r="97" spans="1:7" x14ac:dyDescent="0.25">
      <c r="A97" s="1">
        <v>39909</v>
      </c>
      <c r="B97" t="s">
        <v>14</v>
      </c>
      <c r="C97" t="s">
        <v>6</v>
      </c>
      <c r="D97" t="s">
        <v>7</v>
      </c>
      <c r="E97">
        <v>9</v>
      </c>
      <c r="F97" s="2">
        <v>325</v>
      </c>
      <c r="G97" s="2">
        <v>2925</v>
      </c>
    </row>
    <row r="98" spans="1:7" x14ac:dyDescent="0.25">
      <c r="A98" s="1">
        <v>39910</v>
      </c>
      <c r="B98" t="s">
        <v>15</v>
      </c>
      <c r="C98" t="s">
        <v>6</v>
      </c>
      <c r="D98" t="s">
        <v>7</v>
      </c>
      <c r="E98">
        <v>9</v>
      </c>
      <c r="F98" s="2">
        <v>325</v>
      </c>
      <c r="G98" s="2">
        <v>2925</v>
      </c>
    </row>
    <row r="99" spans="1:7" x14ac:dyDescent="0.25">
      <c r="A99" s="1">
        <v>39911</v>
      </c>
      <c r="B99" t="s">
        <v>17</v>
      </c>
      <c r="C99" t="s">
        <v>9</v>
      </c>
      <c r="D99" t="s">
        <v>10</v>
      </c>
      <c r="E99">
        <v>8</v>
      </c>
      <c r="F99" s="2">
        <v>600</v>
      </c>
      <c r="G99" s="2">
        <v>4800</v>
      </c>
    </row>
    <row r="100" spans="1:7" x14ac:dyDescent="0.25">
      <c r="A100" s="1">
        <v>39912</v>
      </c>
      <c r="B100" t="s">
        <v>18</v>
      </c>
      <c r="C100" t="s">
        <v>9</v>
      </c>
      <c r="D100" t="s">
        <v>10</v>
      </c>
      <c r="E100">
        <v>4</v>
      </c>
      <c r="F100" s="2">
        <v>600</v>
      </c>
      <c r="G100" s="2">
        <v>2400</v>
      </c>
    </row>
    <row r="101" spans="1:7" x14ac:dyDescent="0.25">
      <c r="A101" s="1">
        <v>39913</v>
      </c>
      <c r="B101" t="s">
        <v>8</v>
      </c>
      <c r="C101" t="s">
        <v>6</v>
      </c>
      <c r="D101" t="s">
        <v>7</v>
      </c>
      <c r="E101">
        <v>2</v>
      </c>
      <c r="F101" s="2">
        <v>325</v>
      </c>
      <c r="G101" s="2">
        <v>650</v>
      </c>
    </row>
    <row r="102" spans="1:7" x14ac:dyDescent="0.25">
      <c r="A102" s="1">
        <v>39914</v>
      </c>
      <c r="B102" t="s">
        <v>5</v>
      </c>
      <c r="C102" t="s">
        <v>16</v>
      </c>
      <c r="D102" t="s">
        <v>24</v>
      </c>
      <c r="E102">
        <v>3</v>
      </c>
      <c r="F102" s="2">
        <v>429</v>
      </c>
      <c r="G102" s="2">
        <v>1287</v>
      </c>
    </row>
    <row r="103" spans="1:7" x14ac:dyDescent="0.25">
      <c r="A103" s="1">
        <v>39915</v>
      </c>
      <c r="B103" t="s">
        <v>11</v>
      </c>
      <c r="C103" t="s">
        <v>16</v>
      </c>
      <c r="D103" t="s">
        <v>24</v>
      </c>
      <c r="E103">
        <v>8</v>
      </c>
      <c r="F103" s="2">
        <v>99</v>
      </c>
      <c r="G103" s="2">
        <v>792</v>
      </c>
    </row>
    <row r="104" spans="1:7" x14ac:dyDescent="0.25">
      <c r="A104" s="1">
        <v>39916</v>
      </c>
      <c r="B104" t="s">
        <v>12</v>
      </c>
      <c r="C104" t="s">
        <v>16</v>
      </c>
      <c r="D104" t="s">
        <v>24</v>
      </c>
      <c r="E104">
        <v>8</v>
      </c>
      <c r="F104" s="2">
        <v>350</v>
      </c>
      <c r="G104" s="2">
        <v>2800</v>
      </c>
    </row>
    <row r="105" spans="1:7" x14ac:dyDescent="0.25">
      <c r="A105" s="1">
        <v>39917</v>
      </c>
      <c r="B105" t="s">
        <v>13</v>
      </c>
      <c r="C105" t="s">
        <v>9</v>
      </c>
      <c r="D105" t="s">
        <v>10</v>
      </c>
      <c r="E105">
        <v>5</v>
      </c>
      <c r="F105" s="2">
        <v>599</v>
      </c>
      <c r="G105" s="2">
        <v>2995</v>
      </c>
    </row>
    <row r="106" spans="1:7" x14ac:dyDescent="0.25">
      <c r="A106" s="1">
        <v>39918</v>
      </c>
      <c r="B106" t="s">
        <v>14</v>
      </c>
      <c r="C106" t="s">
        <v>16</v>
      </c>
      <c r="D106" t="s">
        <v>21</v>
      </c>
      <c r="E106">
        <v>7</v>
      </c>
      <c r="F106" s="2">
        <v>150</v>
      </c>
      <c r="G106" s="2">
        <v>1050</v>
      </c>
    </row>
    <row r="107" spans="1:7" x14ac:dyDescent="0.25">
      <c r="A107" s="1">
        <v>39919</v>
      </c>
      <c r="B107" t="s">
        <v>17</v>
      </c>
      <c r="C107" t="s">
        <v>9</v>
      </c>
      <c r="D107" t="s">
        <v>10</v>
      </c>
      <c r="E107">
        <v>4</v>
      </c>
      <c r="F107" s="2">
        <v>300</v>
      </c>
      <c r="G107" s="2">
        <v>1200</v>
      </c>
    </row>
    <row r="108" spans="1:7" x14ac:dyDescent="0.25">
      <c r="A108" s="1">
        <v>39920</v>
      </c>
      <c r="B108" t="s">
        <v>18</v>
      </c>
      <c r="C108" t="s">
        <v>16</v>
      </c>
      <c r="D108" t="s">
        <v>24</v>
      </c>
      <c r="E108">
        <v>4</v>
      </c>
      <c r="F108" s="2">
        <v>99</v>
      </c>
      <c r="G108" s="2">
        <v>396</v>
      </c>
    </row>
    <row r="109" spans="1:7" x14ac:dyDescent="0.25">
      <c r="A109" s="1">
        <v>39921</v>
      </c>
      <c r="B109" t="s">
        <v>15</v>
      </c>
      <c r="C109" t="s">
        <v>6</v>
      </c>
      <c r="D109" t="s">
        <v>7</v>
      </c>
      <c r="E109">
        <v>4</v>
      </c>
      <c r="F109" s="2">
        <v>450</v>
      </c>
      <c r="G109" s="2">
        <v>1800</v>
      </c>
    </row>
    <row r="110" spans="1:7" x14ac:dyDescent="0.25">
      <c r="A110" s="1">
        <v>39922</v>
      </c>
      <c r="B110" t="s">
        <v>5</v>
      </c>
      <c r="C110" t="s">
        <v>6</v>
      </c>
      <c r="D110" t="s">
        <v>7</v>
      </c>
      <c r="E110">
        <v>4</v>
      </c>
      <c r="F110" s="2">
        <v>450</v>
      </c>
      <c r="G110" s="2">
        <v>1800</v>
      </c>
    </row>
    <row r="111" spans="1:7" x14ac:dyDescent="0.25">
      <c r="A111" s="1">
        <v>39923</v>
      </c>
      <c r="B111" t="s">
        <v>8</v>
      </c>
      <c r="C111" t="s">
        <v>6</v>
      </c>
      <c r="D111" t="s">
        <v>7</v>
      </c>
      <c r="E111">
        <v>4</v>
      </c>
      <c r="F111" s="2">
        <v>400</v>
      </c>
      <c r="G111" s="2">
        <v>1600</v>
      </c>
    </row>
    <row r="112" spans="1:7" x14ac:dyDescent="0.25">
      <c r="A112" s="1">
        <v>39924</v>
      </c>
      <c r="B112" t="s">
        <v>11</v>
      </c>
      <c r="C112" t="s">
        <v>9</v>
      </c>
      <c r="D112" t="s">
        <v>10</v>
      </c>
      <c r="E112">
        <v>9</v>
      </c>
      <c r="F112" s="2">
        <v>300</v>
      </c>
      <c r="G112" s="2">
        <v>2700</v>
      </c>
    </row>
    <row r="113" spans="1:7" x14ac:dyDescent="0.25">
      <c r="A113" s="1">
        <v>39925</v>
      </c>
      <c r="B113" t="s">
        <v>12</v>
      </c>
      <c r="C113" t="s">
        <v>19</v>
      </c>
      <c r="D113" t="s">
        <v>20</v>
      </c>
      <c r="E113">
        <v>7</v>
      </c>
      <c r="F113" s="2">
        <v>225</v>
      </c>
      <c r="G113" s="2">
        <v>1575</v>
      </c>
    </row>
    <row r="114" spans="1:7" x14ac:dyDescent="0.25">
      <c r="A114" s="1">
        <v>39926</v>
      </c>
      <c r="B114" t="s">
        <v>13</v>
      </c>
      <c r="C114" t="s">
        <v>16</v>
      </c>
      <c r="D114" t="s">
        <v>24</v>
      </c>
      <c r="E114">
        <v>4</v>
      </c>
      <c r="F114" s="2">
        <v>350</v>
      </c>
      <c r="G114" s="2">
        <v>1400</v>
      </c>
    </row>
    <row r="115" spans="1:7" x14ac:dyDescent="0.25">
      <c r="A115" s="1">
        <v>39927</v>
      </c>
      <c r="B115" t="s">
        <v>14</v>
      </c>
      <c r="C115" t="s">
        <v>16</v>
      </c>
      <c r="D115" t="s">
        <v>24</v>
      </c>
      <c r="E115">
        <v>10</v>
      </c>
      <c r="F115" s="2">
        <v>99</v>
      </c>
      <c r="G115" s="2">
        <v>990</v>
      </c>
    </row>
    <row r="116" spans="1:7" x14ac:dyDescent="0.25">
      <c r="A116" s="1">
        <v>39928</v>
      </c>
      <c r="B116" t="s">
        <v>15</v>
      </c>
      <c r="C116" t="s">
        <v>6</v>
      </c>
      <c r="D116" t="s">
        <v>7</v>
      </c>
      <c r="E116">
        <v>6</v>
      </c>
      <c r="F116" s="2">
        <v>169</v>
      </c>
      <c r="G116" s="2">
        <v>1014</v>
      </c>
    </row>
    <row r="117" spans="1:7" x14ac:dyDescent="0.25">
      <c r="A117" s="1">
        <v>39929</v>
      </c>
      <c r="B117" t="s">
        <v>17</v>
      </c>
      <c r="C117" t="s">
        <v>16</v>
      </c>
      <c r="D117" t="s">
        <v>24</v>
      </c>
      <c r="E117">
        <v>8</v>
      </c>
      <c r="F117" s="2">
        <v>429</v>
      </c>
      <c r="G117" s="2">
        <v>3432</v>
      </c>
    </row>
    <row r="118" spans="1:7" x14ac:dyDescent="0.25">
      <c r="A118" s="1">
        <v>39930</v>
      </c>
      <c r="B118" t="s">
        <v>18</v>
      </c>
      <c r="C118" t="s">
        <v>6</v>
      </c>
      <c r="D118" t="s">
        <v>7</v>
      </c>
      <c r="E118">
        <v>3</v>
      </c>
      <c r="F118" s="2">
        <v>169</v>
      </c>
      <c r="G118" s="2">
        <v>507</v>
      </c>
    </row>
    <row r="119" spans="1:7" x14ac:dyDescent="0.25">
      <c r="A119" s="1">
        <v>39931</v>
      </c>
      <c r="B119" t="s">
        <v>8</v>
      </c>
      <c r="C119" t="s">
        <v>6</v>
      </c>
      <c r="D119" t="s">
        <v>7</v>
      </c>
      <c r="E119">
        <v>8</v>
      </c>
      <c r="F119" s="2">
        <v>299</v>
      </c>
      <c r="G119" s="2">
        <v>2392</v>
      </c>
    </row>
    <row r="120" spans="1:7" x14ac:dyDescent="0.25">
      <c r="A120" s="1">
        <v>39932</v>
      </c>
      <c r="B120" t="s">
        <v>5</v>
      </c>
      <c r="C120" t="s">
        <v>9</v>
      </c>
      <c r="D120" t="s">
        <v>10</v>
      </c>
      <c r="E120">
        <v>10</v>
      </c>
      <c r="F120" s="2">
        <v>599</v>
      </c>
      <c r="G120" s="2">
        <v>5990</v>
      </c>
    </row>
    <row r="121" spans="1:7" x14ac:dyDescent="0.25">
      <c r="A121" s="1">
        <v>39933</v>
      </c>
      <c r="B121" t="s">
        <v>11</v>
      </c>
      <c r="C121" t="s">
        <v>6</v>
      </c>
      <c r="D121" t="s">
        <v>7</v>
      </c>
      <c r="E121">
        <v>6</v>
      </c>
      <c r="F121" s="2">
        <v>400</v>
      </c>
      <c r="G121" s="2">
        <v>2400</v>
      </c>
    </row>
    <row r="122" spans="1:7" x14ac:dyDescent="0.25">
      <c r="A122" s="1">
        <v>39934</v>
      </c>
      <c r="B122" t="s">
        <v>12</v>
      </c>
      <c r="C122" t="s">
        <v>9</v>
      </c>
      <c r="D122" t="s">
        <v>10</v>
      </c>
      <c r="E122">
        <v>8</v>
      </c>
      <c r="F122" s="2">
        <v>599</v>
      </c>
      <c r="G122" s="2">
        <v>4792</v>
      </c>
    </row>
    <row r="123" spans="1:7" x14ac:dyDescent="0.25">
      <c r="A123" s="1">
        <v>39935</v>
      </c>
      <c r="B123" t="s">
        <v>13</v>
      </c>
      <c r="C123" t="s">
        <v>9</v>
      </c>
      <c r="D123" t="s">
        <v>10</v>
      </c>
      <c r="E123">
        <v>5</v>
      </c>
      <c r="F123" s="2">
        <v>300</v>
      </c>
      <c r="G123" s="2">
        <v>1500</v>
      </c>
    </row>
    <row r="124" spans="1:7" x14ac:dyDescent="0.25">
      <c r="A124" s="1">
        <v>39936</v>
      </c>
      <c r="B124" t="s">
        <v>14</v>
      </c>
      <c r="C124" t="s">
        <v>9</v>
      </c>
      <c r="D124" t="s">
        <v>10</v>
      </c>
      <c r="E124">
        <v>3</v>
      </c>
      <c r="F124" s="2">
        <v>300</v>
      </c>
      <c r="G124" s="2">
        <v>900</v>
      </c>
    </row>
    <row r="125" spans="1:7" x14ac:dyDescent="0.25">
      <c r="A125" s="1">
        <v>39937</v>
      </c>
      <c r="B125" t="s">
        <v>17</v>
      </c>
      <c r="C125" t="s">
        <v>9</v>
      </c>
      <c r="D125" t="s">
        <v>10</v>
      </c>
      <c r="E125">
        <v>3</v>
      </c>
      <c r="F125" s="2">
        <v>300</v>
      </c>
      <c r="G125" s="2">
        <v>900</v>
      </c>
    </row>
    <row r="126" spans="1:7" x14ac:dyDescent="0.25">
      <c r="A126" s="1">
        <v>39938</v>
      </c>
      <c r="B126" t="s">
        <v>18</v>
      </c>
      <c r="C126" t="s">
        <v>9</v>
      </c>
      <c r="D126" t="s">
        <v>10</v>
      </c>
      <c r="E126">
        <v>1</v>
      </c>
      <c r="F126" s="2">
        <v>300</v>
      </c>
      <c r="G126" s="2">
        <v>300</v>
      </c>
    </row>
    <row r="127" spans="1:7" x14ac:dyDescent="0.25">
      <c r="A127" s="1">
        <v>39939</v>
      </c>
      <c r="B127" t="s">
        <v>15</v>
      </c>
      <c r="C127" t="s">
        <v>9</v>
      </c>
      <c r="D127" t="s">
        <v>10</v>
      </c>
      <c r="E127">
        <v>9</v>
      </c>
      <c r="F127" s="2">
        <v>400</v>
      </c>
      <c r="G127" s="2">
        <v>3600</v>
      </c>
    </row>
    <row r="128" spans="1:7" x14ac:dyDescent="0.25">
      <c r="A128" s="1">
        <v>39940</v>
      </c>
      <c r="B128" t="s">
        <v>5</v>
      </c>
      <c r="C128" t="s">
        <v>16</v>
      </c>
      <c r="D128" t="s">
        <v>24</v>
      </c>
      <c r="E128">
        <v>6</v>
      </c>
      <c r="F128" s="2">
        <v>350</v>
      </c>
      <c r="G128" s="2">
        <v>2100</v>
      </c>
    </row>
    <row r="129" spans="1:7" x14ac:dyDescent="0.25">
      <c r="A129" s="1">
        <v>39941</v>
      </c>
      <c r="B129" t="s">
        <v>8</v>
      </c>
      <c r="C129" t="s">
        <v>19</v>
      </c>
      <c r="D129" t="s">
        <v>20</v>
      </c>
      <c r="E129">
        <v>8</v>
      </c>
      <c r="F129" s="2">
        <v>225</v>
      </c>
      <c r="G129" s="2">
        <v>1800</v>
      </c>
    </row>
    <row r="130" spans="1:7" x14ac:dyDescent="0.25">
      <c r="A130" s="1">
        <v>39942</v>
      </c>
      <c r="B130" t="s">
        <v>11</v>
      </c>
      <c r="C130" t="s">
        <v>9</v>
      </c>
      <c r="D130" t="s">
        <v>10</v>
      </c>
      <c r="E130">
        <v>1</v>
      </c>
      <c r="F130" s="2">
        <v>300</v>
      </c>
      <c r="G130" s="2">
        <v>300</v>
      </c>
    </row>
    <row r="131" spans="1:7" x14ac:dyDescent="0.25">
      <c r="A131" s="1">
        <v>39943</v>
      </c>
      <c r="B131" t="s">
        <v>12</v>
      </c>
      <c r="C131" t="s">
        <v>6</v>
      </c>
      <c r="D131" t="s">
        <v>7</v>
      </c>
      <c r="E131">
        <v>5</v>
      </c>
      <c r="F131" s="2">
        <v>169</v>
      </c>
      <c r="G131" s="2">
        <v>845</v>
      </c>
    </row>
    <row r="132" spans="1:7" x14ac:dyDescent="0.25">
      <c r="A132" s="1">
        <v>39944</v>
      </c>
      <c r="B132" t="s">
        <v>13</v>
      </c>
      <c r="C132" t="s">
        <v>19</v>
      </c>
      <c r="D132" t="s">
        <v>20</v>
      </c>
      <c r="E132">
        <v>4</v>
      </c>
      <c r="F132" s="2">
        <v>225</v>
      </c>
      <c r="G132" s="2">
        <v>900</v>
      </c>
    </row>
    <row r="133" spans="1:7" x14ac:dyDescent="0.25">
      <c r="A133" s="1">
        <v>39945</v>
      </c>
      <c r="B133" t="s">
        <v>14</v>
      </c>
      <c r="C133" t="s">
        <v>9</v>
      </c>
      <c r="D133" t="s">
        <v>10</v>
      </c>
      <c r="E133">
        <v>7</v>
      </c>
      <c r="F133" s="2">
        <v>599</v>
      </c>
      <c r="G133" s="2">
        <v>4193</v>
      </c>
    </row>
    <row r="134" spans="1:7" x14ac:dyDescent="0.25">
      <c r="A134" s="1">
        <v>39946</v>
      </c>
      <c r="B134" t="s">
        <v>15</v>
      </c>
      <c r="C134" t="s">
        <v>9</v>
      </c>
      <c r="D134" t="s">
        <v>10</v>
      </c>
      <c r="E134">
        <v>1</v>
      </c>
      <c r="F134" s="2">
        <v>300</v>
      </c>
      <c r="G134" s="2">
        <v>300</v>
      </c>
    </row>
    <row r="135" spans="1:7" x14ac:dyDescent="0.25">
      <c r="A135" s="1">
        <v>39947</v>
      </c>
      <c r="B135" t="s">
        <v>17</v>
      </c>
      <c r="C135" t="s">
        <v>9</v>
      </c>
      <c r="D135" t="s">
        <v>10</v>
      </c>
      <c r="E135">
        <v>7</v>
      </c>
      <c r="F135" s="2">
        <v>599</v>
      </c>
      <c r="G135" s="2">
        <v>4193</v>
      </c>
    </row>
    <row r="136" spans="1:7" x14ac:dyDescent="0.25">
      <c r="A136" s="1">
        <v>39948</v>
      </c>
      <c r="B136" t="s">
        <v>18</v>
      </c>
      <c r="C136" t="s">
        <v>9</v>
      </c>
      <c r="D136" t="s">
        <v>10</v>
      </c>
      <c r="E136">
        <v>4</v>
      </c>
      <c r="F136" s="2">
        <v>229</v>
      </c>
      <c r="G136" s="2">
        <v>916</v>
      </c>
    </row>
    <row r="137" spans="1:7" x14ac:dyDescent="0.25">
      <c r="A137" s="1">
        <v>39949</v>
      </c>
      <c r="B137" t="s">
        <v>8</v>
      </c>
      <c r="C137" t="s">
        <v>9</v>
      </c>
      <c r="D137" t="s">
        <v>10</v>
      </c>
      <c r="E137">
        <v>3</v>
      </c>
      <c r="F137" s="2">
        <v>400</v>
      </c>
      <c r="G137" s="2">
        <v>1200</v>
      </c>
    </row>
    <row r="138" spans="1:7" x14ac:dyDescent="0.25">
      <c r="A138" s="1">
        <v>39950</v>
      </c>
      <c r="B138" t="s">
        <v>5</v>
      </c>
      <c r="C138" t="s">
        <v>16</v>
      </c>
      <c r="D138" t="s">
        <v>24</v>
      </c>
      <c r="E138">
        <v>6</v>
      </c>
      <c r="F138" s="2">
        <v>429</v>
      </c>
      <c r="G138" s="2">
        <v>2574</v>
      </c>
    </row>
    <row r="139" spans="1:7" x14ac:dyDescent="0.25">
      <c r="A139" s="1">
        <v>39951</v>
      </c>
      <c r="B139" t="s">
        <v>11</v>
      </c>
      <c r="C139" t="s">
        <v>9</v>
      </c>
      <c r="D139" t="s">
        <v>10</v>
      </c>
      <c r="E139">
        <v>8</v>
      </c>
      <c r="F139" s="2">
        <v>599</v>
      </c>
      <c r="G139" s="2">
        <v>4792</v>
      </c>
    </row>
    <row r="140" spans="1:7" x14ac:dyDescent="0.25">
      <c r="A140" s="1">
        <v>39952</v>
      </c>
      <c r="B140" t="s">
        <v>12</v>
      </c>
      <c r="C140" t="s">
        <v>6</v>
      </c>
      <c r="D140" t="s">
        <v>7</v>
      </c>
      <c r="E140">
        <v>6</v>
      </c>
      <c r="F140" s="2">
        <v>450</v>
      </c>
      <c r="G140" s="2">
        <v>2700</v>
      </c>
    </row>
    <row r="141" spans="1:7" x14ac:dyDescent="0.25">
      <c r="A141" s="1">
        <v>39953</v>
      </c>
      <c r="B141" t="s">
        <v>13</v>
      </c>
      <c r="C141" t="s">
        <v>6</v>
      </c>
      <c r="D141" t="s">
        <v>7</v>
      </c>
      <c r="E141">
        <v>6</v>
      </c>
      <c r="F141" s="2">
        <v>299</v>
      </c>
      <c r="G141" s="2">
        <v>1794</v>
      </c>
    </row>
    <row r="142" spans="1:7" x14ac:dyDescent="0.25">
      <c r="A142" s="1">
        <v>39954</v>
      </c>
      <c r="B142" t="s">
        <v>14</v>
      </c>
      <c r="C142" t="s">
        <v>9</v>
      </c>
      <c r="D142" t="s">
        <v>10</v>
      </c>
      <c r="E142">
        <v>2</v>
      </c>
      <c r="F142" s="2">
        <v>229</v>
      </c>
      <c r="G142" s="2">
        <v>458</v>
      </c>
    </row>
    <row r="143" spans="1:7" x14ac:dyDescent="0.25">
      <c r="A143" s="1">
        <v>39955</v>
      </c>
      <c r="B143" t="s">
        <v>17</v>
      </c>
      <c r="C143" t="s">
        <v>16</v>
      </c>
      <c r="D143" t="s">
        <v>24</v>
      </c>
      <c r="E143">
        <v>2</v>
      </c>
      <c r="F143" s="2">
        <v>429</v>
      </c>
      <c r="G143" s="2">
        <v>858</v>
      </c>
    </row>
    <row r="144" spans="1:7" x14ac:dyDescent="0.25">
      <c r="A144" s="1">
        <v>39956</v>
      </c>
      <c r="B144" t="s">
        <v>18</v>
      </c>
      <c r="C144" t="s">
        <v>16</v>
      </c>
      <c r="D144" t="s">
        <v>21</v>
      </c>
      <c r="E144">
        <v>3</v>
      </c>
      <c r="F144" s="2">
        <v>150</v>
      </c>
      <c r="G144" s="2">
        <v>450</v>
      </c>
    </row>
    <row r="145" spans="1:7" x14ac:dyDescent="0.25">
      <c r="A145" s="1">
        <v>39957</v>
      </c>
      <c r="B145" t="s">
        <v>15</v>
      </c>
      <c r="C145" t="s">
        <v>19</v>
      </c>
      <c r="D145" t="s">
        <v>20</v>
      </c>
      <c r="E145">
        <v>2</v>
      </c>
      <c r="F145" s="2">
        <v>225</v>
      </c>
      <c r="G145" s="2">
        <v>450</v>
      </c>
    </row>
    <row r="146" spans="1:7" x14ac:dyDescent="0.25">
      <c r="A146" s="1">
        <v>39958</v>
      </c>
      <c r="B146" t="s">
        <v>5</v>
      </c>
      <c r="C146" t="s">
        <v>19</v>
      </c>
      <c r="D146" t="s">
        <v>20</v>
      </c>
      <c r="E146">
        <v>6</v>
      </c>
      <c r="F146" s="2">
        <v>225</v>
      </c>
      <c r="G146" s="2">
        <v>1350</v>
      </c>
    </row>
    <row r="147" spans="1:7" x14ac:dyDescent="0.25">
      <c r="A147" s="1">
        <v>39959</v>
      </c>
      <c r="B147" t="s">
        <v>8</v>
      </c>
      <c r="C147" t="s">
        <v>19</v>
      </c>
      <c r="D147" t="s">
        <v>20</v>
      </c>
      <c r="E147">
        <v>6</v>
      </c>
      <c r="F147" s="2">
        <v>225</v>
      </c>
      <c r="G147" s="2">
        <v>1350</v>
      </c>
    </row>
    <row r="148" spans="1:7" x14ac:dyDescent="0.25">
      <c r="A148" s="1">
        <v>39960</v>
      </c>
      <c r="B148" t="s">
        <v>11</v>
      </c>
      <c r="C148" t="s">
        <v>16</v>
      </c>
      <c r="D148" t="s">
        <v>24</v>
      </c>
      <c r="E148">
        <v>2</v>
      </c>
      <c r="F148" s="2">
        <v>429</v>
      </c>
      <c r="G148" s="2">
        <v>858</v>
      </c>
    </row>
    <row r="149" spans="1:7" x14ac:dyDescent="0.25">
      <c r="A149" s="1">
        <v>39961</v>
      </c>
      <c r="B149" t="s">
        <v>12</v>
      </c>
      <c r="C149" t="s">
        <v>16</v>
      </c>
      <c r="D149" t="s">
        <v>24</v>
      </c>
      <c r="E149">
        <v>6</v>
      </c>
      <c r="F149" s="2">
        <v>429</v>
      </c>
      <c r="G149" s="2">
        <v>2574</v>
      </c>
    </row>
    <row r="150" spans="1:7" x14ac:dyDescent="0.25">
      <c r="A150" s="1">
        <v>39962</v>
      </c>
      <c r="B150" t="s">
        <v>13</v>
      </c>
      <c r="C150" t="s">
        <v>16</v>
      </c>
      <c r="D150" t="s">
        <v>24</v>
      </c>
      <c r="E150">
        <v>4</v>
      </c>
      <c r="F150" s="2">
        <v>99</v>
      </c>
      <c r="G150" s="2">
        <v>396</v>
      </c>
    </row>
    <row r="151" spans="1:7" x14ac:dyDescent="0.25">
      <c r="A151" s="1">
        <v>39963</v>
      </c>
      <c r="B151" t="s">
        <v>14</v>
      </c>
      <c r="C151" t="s">
        <v>6</v>
      </c>
      <c r="D151" t="s">
        <v>7</v>
      </c>
      <c r="E151">
        <v>6</v>
      </c>
      <c r="F151" s="2">
        <v>325</v>
      </c>
      <c r="G151" s="2">
        <v>1950</v>
      </c>
    </row>
    <row r="152" spans="1:7" x14ac:dyDescent="0.25">
      <c r="A152" s="1">
        <v>39964</v>
      </c>
      <c r="B152" t="s">
        <v>15</v>
      </c>
      <c r="C152" t="s">
        <v>6</v>
      </c>
      <c r="D152" t="s">
        <v>7</v>
      </c>
      <c r="E152">
        <v>3</v>
      </c>
      <c r="F152" s="2">
        <v>325</v>
      </c>
      <c r="G152" s="2">
        <v>975</v>
      </c>
    </row>
    <row r="153" spans="1:7" x14ac:dyDescent="0.25">
      <c r="A153" s="1">
        <v>39965</v>
      </c>
      <c r="B153" t="s">
        <v>17</v>
      </c>
      <c r="C153" t="s">
        <v>19</v>
      </c>
      <c r="D153" t="s">
        <v>20</v>
      </c>
      <c r="E153">
        <v>6</v>
      </c>
      <c r="F153" s="2">
        <v>225</v>
      </c>
      <c r="G153" s="2">
        <v>1350</v>
      </c>
    </row>
    <row r="154" spans="1:7" x14ac:dyDescent="0.25">
      <c r="A154" s="1">
        <v>39966</v>
      </c>
      <c r="B154" t="s">
        <v>18</v>
      </c>
      <c r="C154" t="s">
        <v>9</v>
      </c>
      <c r="D154" t="s">
        <v>10</v>
      </c>
      <c r="E154">
        <v>1</v>
      </c>
      <c r="F154" s="2">
        <v>300</v>
      </c>
      <c r="G154" s="2">
        <v>300</v>
      </c>
    </row>
    <row r="155" spans="1:7" x14ac:dyDescent="0.25">
      <c r="A155" s="1">
        <v>39967</v>
      </c>
      <c r="B155" t="s">
        <v>8</v>
      </c>
      <c r="C155" t="s">
        <v>6</v>
      </c>
      <c r="D155" t="s">
        <v>7</v>
      </c>
      <c r="E155">
        <v>8</v>
      </c>
      <c r="F155" s="2">
        <v>299</v>
      </c>
      <c r="G155" s="2">
        <v>2392</v>
      </c>
    </row>
    <row r="156" spans="1:7" x14ac:dyDescent="0.25">
      <c r="A156" s="1">
        <v>39968</v>
      </c>
      <c r="B156" t="s">
        <v>5</v>
      </c>
      <c r="C156" t="s">
        <v>19</v>
      </c>
      <c r="D156" t="s">
        <v>20</v>
      </c>
      <c r="E156">
        <v>9</v>
      </c>
      <c r="F156" s="2">
        <v>225</v>
      </c>
      <c r="G156" s="2">
        <v>2025</v>
      </c>
    </row>
    <row r="157" spans="1:7" x14ac:dyDescent="0.25">
      <c r="A157" s="1">
        <v>39969</v>
      </c>
      <c r="B157" t="s">
        <v>11</v>
      </c>
      <c r="C157" t="s">
        <v>9</v>
      </c>
      <c r="D157" t="s">
        <v>10</v>
      </c>
      <c r="E157">
        <v>6</v>
      </c>
      <c r="F157" s="2">
        <v>300</v>
      </c>
      <c r="G157" s="2">
        <v>1800</v>
      </c>
    </row>
    <row r="158" spans="1:7" x14ac:dyDescent="0.25">
      <c r="A158" s="1">
        <v>39970</v>
      </c>
      <c r="B158" t="s">
        <v>12</v>
      </c>
      <c r="C158" t="s">
        <v>6</v>
      </c>
      <c r="D158" t="s">
        <v>7</v>
      </c>
      <c r="E158">
        <v>10</v>
      </c>
      <c r="F158" s="2">
        <v>299</v>
      </c>
      <c r="G158" s="2">
        <v>2990</v>
      </c>
    </row>
    <row r="159" spans="1:7" x14ac:dyDescent="0.25">
      <c r="A159" s="1">
        <v>39971</v>
      </c>
      <c r="B159" t="s">
        <v>13</v>
      </c>
      <c r="C159" t="s">
        <v>9</v>
      </c>
      <c r="D159" t="s">
        <v>10</v>
      </c>
      <c r="E159">
        <v>9</v>
      </c>
      <c r="F159" s="2">
        <v>400</v>
      </c>
      <c r="G159" s="2">
        <v>3600</v>
      </c>
    </row>
    <row r="160" spans="1:7" x14ac:dyDescent="0.25">
      <c r="A160" s="1">
        <v>39972</v>
      </c>
      <c r="B160" t="s">
        <v>14</v>
      </c>
      <c r="C160" t="s">
        <v>9</v>
      </c>
      <c r="D160" t="s">
        <v>10</v>
      </c>
      <c r="E160">
        <v>4</v>
      </c>
      <c r="F160" s="2">
        <v>400</v>
      </c>
      <c r="G160" s="2">
        <v>1600</v>
      </c>
    </row>
    <row r="161" spans="1:7" x14ac:dyDescent="0.25">
      <c r="A161" s="1">
        <v>39973</v>
      </c>
      <c r="B161" t="s">
        <v>17</v>
      </c>
      <c r="C161" t="s">
        <v>6</v>
      </c>
      <c r="D161" t="s">
        <v>7</v>
      </c>
      <c r="E161">
        <v>1</v>
      </c>
      <c r="F161" s="2">
        <v>400</v>
      </c>
      <c r="G161" s="2">
        <v>400</v>
      </c>
    </row>
    <row r="162" spans="1:7" x14ac:dyDescent="0.25">
      <c r="A162" s="1">
        <v>39974</v>
      </c>
      <c r="B162" t="s">
        <v>18</v>
      </c>
      <c r="C162" t="s">
        <v>16</v>
      </c>
      <c r="D162" t="s">
        <v>24</v>
      </c>
      <c r="E162">
        <v>3</v>
      </c>
      <c r="F162" s="2">
        <v>99</v>
      </c>
      <c r="G162" s="2">
        <v>297</v>
      </c>
    </row>
    <row r="163" spans="1:7" x14ac:dyDescent="0.25">
      <c r="A163" s="1">
        <v>39975</v>
      </c>
      <c r="B163" t="s">
        <v>15</v>
      </c>
      <c r="C163" t="s">
        <v>6</v>
      </c>
      <c r="D163" t="s">
        <v>7</v>
      </c>
      <c r="E163">
        <v>4</v>
      </c>
      <c r="F163" s="2">
        <v>400</v>
      </c>
      <c r="G163" s="2">
        <v>1600</v>
      </c>
    </row>
    <row r="164" spans="1:7" x14ac:dyDescent="0.25">
      <c r="A164" s="1">
        <v>39976</v>
      </c>
      <c r="B164" t="s">
        <v>5</v>
      </c>
      <c r="C164" t="s">
        <v>6</v>
      </c>
      <c r="D164" t="s">
        <v>7</v>
      </c>
      <c r="E164">
        <v>3</v>
      </c>
      <c r="F164" s="2">
        <v>299</v>
      </c>
      <c r="G164" s="2">
        <v>897</v>
      </c>
    </row>
    <row r="165" spans="1:7" x14ac:dyDescent="0.25">
      <c r="A165" s="1">
        <v>39977</v>
      </c>
      <c r="B165" t="s">
        <v>8</v>
      </c>
      <c r="C165" t="s">
        <v>9</v>
      </c>
      <c r="D165" t="s">
        <v>10</v>
      </c>
      <c r="E165">
        <v>6</v>
      </c>
      <c r="F165" s="2">
        <v>600</v>
      </c>
      <c r="G165" s="2">
        <v>3600</v>
      </c>
    </row>
    <row r="166" spans="1:7" x14ac:dyDescent="0.25">
      <c r="A166" s="1">
        <v>39978</v>
      </c>
      <c r="B166" t="s">
        <v>11</v>
      </c>
      <c r="C166" t="s">
        <v>9</v>
      </c>
      <c r="D166" t="s">
        <v>21</v>
      </c>
      <c r="E166">
        <v>3</v>
      </c>
      <c r="F166" s="2">
        <v>150</v>
      </c>
      <c r="G166" s="2">
        <v>450</v>
      </c>
    </row>
    <row r="167" spans="1:7" x14ac:dyDescent="0.25">
      <c r="A167" s="1">
        <v>39979</v>
      </c>
      <c r="B167" t="s">
        <v>12</v>
      </c>
      <c r="C167" t="s">
        <v>9</v>
      </c>
      <c r="D167" t="s">
        <v>10</v>
      </c>
      <c r="E167">
        <v>4</v>
      </c>
      <c r="F167" s="2">
        <v>229</v>
      </c>
      <c r="G167" s="2">
        <v>916</v>
      </c>
    </row>
    <row r="168" spans="1:7" x14ac:dyDescent="0.25">
      <c r="A168" s="1">
        <v>39980</v>
      </c>
      <c r="B168" t="s">
        <v>13</v>
      </c>
      <c r="C168" t="s">
        <v>9</v>
      </c>
      <c r="D168" t="s">
        <v>10</v>
      </c>
      <c r="E168">
        <v>5</v>
      </c>
      <c r="F168" s="2">
        <v>300</v>
      </c>
      <c r="G168" s="2">
        <v>1500</v>
      </c>
    </row>
    <row r="169" spans="1:7" x14ac:dyDescent="0.25">
      <c r="A169" s="1">
        <v>39981</v>
      </c>
      <c r="B169" t="s">
        <v>14</v>
      </c>
      <c r="C169" t="s">
        <v>6</v>
      </c>
      <c r="D169" t="s">
        <v>7</v>
      </c>
      <c r="E169">
        <v>9</v>
      </c>
      <c r="F169" s="2">
        <v>325</v>
      </c>
      <c r="G169" s="2">
        <v>2925</v>
      </c>
    </row>
    <row r="170" spans="1:7" x14ac:dyDescent="0.25">
      <c r="A170" s="1">
        <v>39982</v>
      </c>
      <c r="B170" t="s">
        <v>15</v>
      </c>
      <c r="C170" t="s">
        <v>9</v>
      </c>
      <c r="D170" t="s">
        <v>10</v>
      </c>
      <c r="E170">
        <v>5</v>
      </c>
      <c r="F170" s="2">
        <v>300</v>
      </c>
      <c r="G170" s="2">
        <v>1500</v>
      </c>
    </row>
    <row r="171" spans="1:7" x14ac:dyDescent="0.25">
      <c r="A171" s="1">
        <v>39983</v>
      </c>
      <c r="B171" t="s">
        <v>17</v>
      </c>
      <c r="C171" t="s">
        <v>9</v>
      </c>
      <c r="D171" t="s">
        <v>10</v>
      </c>
      <c r="E171">
        <v>2</v>
      </c>
      <c r="F171" s="2">
        <v>600</v>
      </c>
      <c r="G171" s="2">
        <v>1200</v>
      </c>
    </row>
    <row r="172" spans="1:7" x14ac:dyDescent="0.25">
      <c r="A172" s="1">
        <v>39984</v>
      </c>
      <c r="B172" t="s">
        <v>18</v>
      </c>
      <c r="C172" t="s">
        <v>6</v>
      </c>
      <c r="D172" t="s">
        <v>7</v>
      </c>
      <c r="E172">
        <v>10</v>
      </c>
      <c r="F172" s="2">
        <v>325</v>
      </c>
      <c r="G172" s="2">
        <v>3250</v>
      </c>
    </row>
    <row r="173" spans="1:7" x14ac:dyDescent="0.25">
      <c r="A173" s="1">
        <v>39985</v>
      </c>
      <c r="B173" t="s">
        <v>8</v>
      </c>
      <c r="C173" t="s">
        <v>9</v>
      </c>
      <c r="D173" t="s">
        <v>10</v>
      </c>
      <c r="E173">
        <v>4</v>
      </c>
      <c r="F173" s="2">
        <v>599</v>
      </c>
      <c r="G173" s="2">
        <v>2396</v>
      </c>
    </row>
    <row r="174" spans="1:7" x14ac:dyDescent="0.25">
      <c r="A174" s="1">
        <v>39986</v>
      </c>
      <c r="B174" t="s">
        <v>5</v>
      </c>
      <c r="C174" t="s">
        <v>19</v>
      </c>
      <c r="D174" t="s">
        <v>20</v>
      </c>
      <c r="E174">
        <v>2</v>
      </c>
      <c r="F174" s="2">
        <v>225</v>
      </c>
      <c r="G174" s="2">
        <v>450</v>
      </c>
    </row>
    <row r="175" spans="1:7" x14ac:dyDescent="0.25">
      <c r="A175" s="1">
        <v>39987</v>
      </c>
      <c r="B175" t="s">
        <v>11</v>
      </c>
      <c r="C175" t="s">
        <v>6</v>
      </c>
      <c r="D175" t="s">
        <v>7</v>
      </c>
      <c r="E175">
        <v>4</v>
      </c>
      <c r="F175" s="2">
        <v>325</v>
      </c>
      <c r="G175" s="2">
        <v>1300</v>
      </c>
    </row>
    <row r="176" spans="1:7" x14ac:dyDescent="0.25">
      <c r="A176" s="1">
        <v>39988</v>
      </c>
      <c r="B176" t="s">
        <v>12</v>
      </c>
      <c r="C176" t="s">
        <v>6</v>
      </c>
      <c r="D176" t="s">
        <v>7</v>
      </c>
      <c r="E176">
        <v>8</v>
      </c>
      <c r="F176" s="2">
        <v>450</v>
      </c>
      <c r="G176" s="2">
        <v>3600</v>
      </c>
    </row>
    <row r="177" spans="1:7" x14ac:dyDescent="0.25">
      <c r="A177" s="1">
        <v>39989</v>
      </c>
      <c r="B177" t="s">
        <v>13</v>
      </c>
      <c r="C177" t="s">
        <v>9</v>
      </c>
      <c r="D177" t="s">
        <v>10</v>
      </c>
      <c r="E177">
        <v>1</v>
      </c>
      <c r="F177" s="2">
        <v>599</v>
      </c>
      <c r="G177" s="2">
        <v>599</v>
      </c>
    </row>
    <row r="178" spans="1:7" x14ac:dyDescent="0.25">
      <c r="A178" s="1">
        <v>39990</v>
      </c>
      <c r="B178" t="s">
        <v>14</v>
      </c>
      <c r="C178" t="s">
        <v>6</v>
      </c>
      <c r="D178" t="s">
        <v>7</v>
      </c>
      <c r="E178">
        <v>10</v>
      </c>
      <c r="F178" s="2">
        <v>325</v>
      </c>
      <c r="G178" s="2">
        <v>3250</v>
      </c>
    </row>
    <row r="179" spans="1:7" x14ac:dyDescent="0.25">
      <c r="A179" s="1">
        <v>39991</v>
      </c>
      <c r="B179" t="s">
        <v>17</v>
      </c>
      <c r="C179" t="s">
        <v>6</v>
      </c>
      <c r="D179" t="s">
        <v>7</v>
      </c>
      <c r="E179">
        <v>4</v>
      </c>
      <c r="F179" s="2">
        <v>299</v>
      </c>
      <c r="G179" s="2">
        <v>1196</v>
      </c>
    </row>
    <row r="180" spans="1:7" x14ac:dyDescent="0.25">
      <c r="A180" s="1">
        <v>39992</v>
      </c>
      <c r="B180" t="s">
        <v>18</v>
      </c>
      <c r="C180" t="s">
        <v>6</v>
      </c>
      <c r="D180" t="s">
        <v>7</v>
      </c>
      <c r="E180">
        <v>9</v>
      </c>
      <c r="F180" s="2">
        <v>299</v>
      </c>
      <c r="G180" s="2">
        <v>2691</v>
      </c>
    </row>
    <row r="181" spans="1:7" x14ac:dyDescent="0.25">
      <c r="A181" s="1">
        <v>39993</v>
      </c>
      <c r="B181" t="s">
        <v>15</v>
      </c>
      <c r="C181" t="s">
        <v>6</v>
      </c>
      <c r="D181" t="s">
        <v>7</v>
      </c>
      <c r="E181">
        <v>7</v>
      </c>
      <c r="F181" s="2">
        <v>169</v>
      </c>
      <c r="G181" s="2">
        <v>1183</v>
      </c>
    </row>
    <row r="182" spans="1:7" x14ac:dyDescent="0.25">
      <c r="A182" s="1">
        <v>39994</v>
      </c>
      <c r="B182" t="s">
        <v>5</v>
      </c>
      <c r="C182" t="s">
        <v>6</v>
      </c>
      <c r="D182" t="s">
        <v>7</v>
      </c>
      <c r="E182">
        <v>3</v>
      </c>
      <c r="F182" s="2">
        <v>299</v>
      </c>
      <c r="G182" s="2">
        <v>897</v>
      </c>
    </row>
    <row r="183" spans="1:7" x14ac:dyDescent="0.25">
      <c r="A183" s="1">
        <v>39995</v>
      </c>
      <c r="B183" t="s">
        <v>8</v>
      </c>
      <c r="C183" t="s">
        <v>19</v>
      </c>
      <c r="D183" t="s">
        <v>20</v>
      </c>
      <c r="E183">
        <v>10</v>
      </c>
      <c r="F183" s="2">
        <v>225</v>
      </c>
      <c r="G183" s="2">
        <v>2250</v>
      </c>
    </row>
    <row r="184" spans="1:7" x14ac:dyDescent="0.25">
      <c r="A184" s="1">
        <v>39996</v>
      </c>
      <c r="B184" t="s">
        <v>11</v>
      </c>
      <c r="C184" t="s">
        <v>6</v>
      </c>
      <c r="D184" t="s">
        <v>7</v>
      </c>
      <c r="E184">
        <v>2</v>
      </c>
      <c r="F184" s="2">
        <v>325</v>
      </c>
      <c r="G184" s="2">
        <v>650</v>
      </c>
    </row>
    <row r="185" spans="1:7" x14ac:dyDescent="0.25">
      <c r="A185" s="1">
        <v>39997</v>
      </c>
      <c r="B185" t="s">
        <v>12</v>
      </c>
      <c r="C185" t="s">
        <v>6</v>
      </c>
      <c r="D185" t="s">
        <v>7</v>
      </c>
      <c r="E185">
        <v>4</v>
      </c>
      <c r="F185" s="2">
        <v>450</v>
      </c>
      <c r="G185" s="2">
        <v>1800</v>
      </c>
    </row>
    <row r="186" spans="1:7" x14ac:dyDescent="0.25">
      <c r="A186" s="1">
        <v>39998</v>
      </c>
      <c r="B186" t="s">
        <v>13</v>
      </c>
      <c r="C186" t="s">
        <v>9</v>
      </c>
      <c r="D186" t="s">
        <v>10</v>
      </c>
      <c r="E186">
        <v>2</v>
      </c>
      <c r="F186" s="2">
        <v>599</v>
      </c>
      <c r="G186" s="2">
        <v>1198</v>
      </c>
    </row>
    <row r="187" spans="1:7" x14ac:dyDescent="0.25">
      <c r="A187" s="1">
        <v>39999</v>
      </c>
      <c r="B187" t="s">
        <v>14</v>
      </c>
      <c r="C187" t="s">
        <v>16</v>
      </c>
      <c r="D187" t="s">
        <v>24</v>
      </c>
      <c r="E187">
        <v>1</v>
      </c>
      <c r="F187" s="2">
        <v>350</v>
      </c>
      <c r="G187" s="2">
        <v>350</v>
      </c>
    </row>
    <row r="188" spans="1:7" x14ac:dyDescent="0.25">
      <c r="A188" s="1">
        <v>40000</v>
      </c>
      <c r="B188" t="s">
        <v>15</v>
      </c>
      <c r="C188" t="s">
        <v>6</v>
      </c>
      <c r="D188" t="s">
        <v>7</v>
      </c>
      <c r="E188">
        <v>2</v>
      </c>
      <c r="F188" s="2">
        <v>450</v>
      </c>
      <c r="G188" s="2">
        <v>900</v>
      </c>
    </row>
    <row r="189" spans="1:7" x14ac:dyDescent="0.25">
      <c r="A189" s="1">
        <v>40001</v>
      </c>
      <c r="B189" t="s">
        <v>17</v>
      </c>
      <c r="C189" t="s">
        <v>6</v>
      </c>
      <c r="D189" t="s">
        <v>7</v>
      </c>
      <c r="E189">
        <v>3</v>
      </c>
      <c r="F189" s="2">
        <v>450</v>
      </c>
      <c r="G189" s="2">
        <v>1350</v>
      </c>
    </row>
    <row r="190" spans="1:7" x14ac:dyDescent="0.25">
      <c r="A190" s="1">
        <v>40002</v>
      </c>
      <c r="B190" t="s">
        <v>18</v>
      </c>
      <c r="C190" t="s">
        <v>19</v>
      </c>
      <c r="D190" t="s">
        <v>20</v>
      </c>
      <c r="E190">
        <v>4</v>
      </c>
      <c r="F190" s="2">
        <v>225</v>
      </c>
      <c r="G190" s="2">
        <v>900</v>
      </c>
    </row>
    <row r="191" spans="1:7" x14ac:dyDescent="0.25">
      <c r="A191" s="1">
        <v>40003</v>
      </c>
      <c r="B191" t="s">
        <v>8</v>
      </c>
      <c r="C191" t="s">
        <v>16</v>
      </c>
      <c r="D191" t="s">
        <v>24</v>
      </c>
      <c r="E191">
        <v>7</v>
      </c>
      <c r="F191" s="2">
        <v>99</v>
      </c>
      <c r="G191" s="2">
        <v>693</v>
      </c>
    </row>
    <row r="192" spans="1:7" x14ac:dyDescent="0.25">
      <c r="A192" s="1">
        <v>40004</v>
      </c>
      <c r="B192" t="s">
        <v>5</v>
      </c>
      <c r="C192" t="s">
        <v>6</v>
      </c>
      <c r="D192" t="s">
        <v>7</v>
      </c>
      <c r="E192">
        <v>3</v>
      </c>
      <c r="F192" s="2">
        <v>299</v>
      </c>
      <c r="G192" s="2">
        <v>897</v>
      </c>
    </row>
    <row r="193" spans="1:7" x14ac:dyDescent="0.25">
      <c r="A193" s="1">
        <v>40005</v>
      </c>
      <c r="B193" t="s">
        <v>11</v>
      </c>
      <c r="C193" t="s">
        <v>9</v>
      </c>
      <c r="D193" t="s">
        <v>10</v>
      </c>
      <c r="E193">
        <v>3</v>
      </c>
      <c r="F193" s="2">
        <v>300</v>
      </c>
      <c r="G193" s="2">
        <v>900</v>
      </c>
    </row>
    <row r="194" spans="1:7" x14ac:dyDescent="0.25">
      <c r="A194" s="1">
        <v>40006</v>
      </c>
      <c r="B194" t="s">
        <v>12</v>
      </c>
      <c r="C194" t="s">
        <v>19</v>
      </c>
      <c r="D194" t="s">
        <v>20</v>
      </c>
      <c r="E194">
        <v>7</v>
      </c>
      <c r="F194" s="2">
        <v>225</v>
      </c>
      <c r="G194" s="2">
        <v>1575</v>
      </c>
    </row>
    <row r="195" spans="1:7" x14ac:dyDescent="0.25">
      <c r="A195" s="1">
        <v>40007</v>
      </c>
      <c r="B195" t="s">
        <v>13</v>
      </c>
      <c r="C195" t="s">
        <v>19</v>
      </c>
      <c r="D195" t="s">
        <v>20</v>
      </c>
      <c r="E195">
        <v>9</v>
      </c>
      <c r="F195" s="2">
        <v>225</v>
      </c>
      <c r="G195" s="2">
        <v>2025</v>
      </c>
    </row>
    <row r="196" spans="1:7" x14ac:dyDescent="0.25">
      <c r="A196" s="1">
        <v>40008</v>
      </c>
      <c r="B196" t="s">
        <v>14</v>
      </c>
      <c r="C196" t="s">
        <v>16</v>
      </c>
      <c r="D196" t="s">
        <v>24</v>
      </c>
      <c r="E196">
        <v>5</v>
      </c>
      <c r="F196" s="2">
        <v>429</v>
      </c>
      <c r="G196" s="2">
        <v>2145</v>
      </c>
    </row>
    <row r="197" spans="1:7" x14ac:dyDescent="0.25">
      <c r="A197" s="1">
        <v>40009</v>
      </c>
      <c r="B197" t="s">
        <v>17</v>
      </c>
      <c r="C197" t="s">
        <v>9</v>
      </c>
      <c r="D197" t="s">
        <v>10</v>
      </c>
      <c r="E197">
        <v>6</v>
      </c>
      <c r="F197" s="2">
        <v>229</v>
      </c>
      <c r="G197" s="2">
        <v>1374</v>
      </c>
    </row>
    <row r="198" spans="1:7" x14ac:dyDescent="0.25">
      <c r="A198" s="1">
        <v>40010</v>
      </c>
      <c r="B198" t="s">
        <v>18</v>
      </c>
      <c r="C198" t="s">
        <v>16</v>
      </c>
      <c r="D198" t="s">
        <v>24</v>
      </c>
      <c r="E198">
        <v>3</v>
      </c>
      <c r="F198" s="2">
        <v>429</v>
      </c>
      <c r="G198" s="2">
        <v>1287</v>
      </c>
    </row>
    <row r="199" spans="1:7" x14ac:dyDescent="0.25">
      <c r="A199" s="1">
        <v>40011</v>
      </c>
      <c r="B199" t="s">
        <v>15</v>
      </c>
      <c r="C199" t="s">
        <v>16</v>
      </c>
      <c r="D199" t="s">
        <v>24</v>
      </c>
      <c r="E199">
        <v>2</v>
      </c>
      <c r="F199" s="2">
        <v>429</v>
      </c>
      <c r="G199" s="2">
        <v>858</v>
      </c>
    </row>
    <row r="200" spans="1:7" x14ac:dyDescent="0.25">
      <c r="A200" s="1">
        <v>40012</v>
      </c>
      <c r="B200" t="s">
        <v>5</v>
      </c>
      <c r="C200" t="s">
        <v>16</v>
      </c>
      <c r="D200" t="s">
        <v>24</v>
      </c>
      <c r="E200">
        <v>10</v>
      </c>
      <c r="F200" s="2">
        <v>350</v>
      </c>
      <c r="G200" s="2">
        <v>3500</v>
      </c>
    </row>
    <row r="201" spans="1:7" x14ac:dyDescent="0.25">
      <c r="A201" s="1">
        <v>40013</v>
      </c>
      <c r="B201" t="s">
        <v>8</v>
      </c>
      <c r="C201" t="s">
        <v>19</v>
      </c>
      <c r="D201" t="s">
        <v>20</v>
      </c>
      <c r="E201">
        <v>4</v>
      </c>
      <c r="F201" s="2">
        <v>225</v>
      </c>
      <c r="G201" s="2">
        <v>900</v>
      </c>
    </row>
    <row r="202" spans="1:7" x14ac:dyDescent="0.25">
      <c r="A202" s="1">
        <v>40014</v>
      </c>
      <c r="B202" t="s">
        <v>11</v>
      </c>
      <c r="C202" t="s">
        <v>9</v>
      </c>
      <c r="D202" t="s">
        <v>10</v>
      </c>
      <c r="E202">
        <v>1</v>
      </c>
      <c r="F202" s="2">
        <v>300</v>
      </c>
      <c r="G202" s="2">
        <v>300</v>
      </c>
    </row>
    <row r="203" spans="1:7" x14ac:dyDescent="0.25">
      <c r="A203" s="1">
        <v>40015</v>
      </c>
      <c r="B203" t="s">
        <v>12</v>
      </c>
      <c r="C203" t="s">
        <v>6</v>
      </c>
      <c r="D203" t="s">
        <v>7</v>
      </c>
      <c r="E203">
        <v>6</v>
      </c>
      <c r="F203" s="2">
        <v>325</v>
      </c>
      <c r="G203" s="2">
        <v>1950</v>
      </c>
    </row>
    <row r="204" spans="1:7" x14ac:dyDescent="0.25">
      <c r="A204" s="1">
        <v>40016</v>
      </c>
      <c r="B204" t="s">
        <v>13</v>
      </c>
      <c r="C204" t="s">
        <v>6</v>
      </c>
      <c r="D204" t="s">
        <v>7</v>
      </c>
      <c r="E204">
        <v>8</v>
      </c>
      <c r="F204" s="2">
        <v>299</v>
      </c>
      <c r="G204" s="2">
        <v>2392</v>
      </c>
    </row>
    <row r="205" spans="1:7" x14ac:dyDescent="0.25">
      <c r="A205" s="1">
        <v>40017</v>
      </c>
      <c r="B205" t="s">
        <v>14</v>
      </c>
      <c r="C205" t="s">
        <v>6</v>
      </c>
      <c r="D205" t="s">
        <v>7</v>
      </c>
      <c r="E205">
        <v>7</v>
      </c>
      <c r="F205" s="2">
        <v>450</v>
      </c>
      <c r="G205" s="2">
        <v>3150</v>
      </c>
    </row>
    <row r="206" spans="1:7" x14ac:dyDescent="0.25">
      <c r="A206" s="1">
        <v>40018</v>
      </c>
      <c r="B206" t="s">
        <v>15</v>
      </c>
      <c r="C206" t="s">
        <v>9</v>
      </c>
      <c r="D206" t="s">
        <v>10</v>
      </c>
      <c r="E206">
        <v>3</v>
      </c>
      <c r="F206" s="2">
        <v>599</v>
      </c>
      <c r="G206" s="2">
        <v>1797</v>
      </c>
    </row>
    <row r="207" spans="1:7" x14ac:dyDescent="0.25">
      <c r="A207" s="1">
        <v>40019</v>
      </c>
      <c r="B207" t="s">
        <v>17</v>
      </c>
      <c r="C207" t="s">
        <v>6</v>
      </c>
      <c r="D207" t="s">
        <v>7</v>
      </c>
      <c r="E207">
        <v>9</v>
      </c>
      <c r="F207" s="2">
        <v>450</v>
      </c>
      <c r="G207" s="2">
        <v>4050</v>
      </c>
    </row>
    <row r="208" spans="1:7" x14ac:dyDescent="0.25">
      <c r="A208" s="1">
        <v>40020</v>
      </c>
      <c r="B208" t="s">
        <v>18</v>
      </c>
      <c r="C208" t="s">
        <v>19</v>
      </c>
      <c r="D208" t="s">
        <v>20</v>
      </c>
      <c r="E208">
        <v>2</v>
      </c>
      <c r="F208" s="2">
        <v>225</v>
      </c>
      <c r="G208" s="2">
        <v>450</v>
      </c>
    </row>
    <row r="209" spans="1:7" x14ac:dyDescent="0.25">
      <c r="A209" s="1">
        <v>40021</v>
      </c>
      <c r="B209" t="s">
        <v>8</v>
      </c>
      <c r="C209" t="s">
        <v>6</v>
      </c>
      <c r="D209" t="s">
        <v>7</v>
      </c>
      <c r="E209">
        <v>6</v>
      </c>
      <c r="F209" s="2">
        <v>299</v>
      </c>
      <c r="G209" s="2">
        <v>1794</v>
      </c>
    </row>
    <row r="210" spans="1:7" x14ac:dyDescent="0.25">
      <c r="A210" s="1">
        <v>40022</v>
      </c>
      <c r="B210" t="s">
        <v>5</v>
      </c>
      <c r="C210" t="s">
        <v>16</v>
      </c>
      <c r="D210" t="s">
        <v>24</v>
      </c>
      <c r="E210">
        <v>9</v>
      </c>
      <c r="F210" s="2">
        <v>99</v>
      </c>
      <c r="G210" s="2">
        <v>891</v>
      </c>
    </row>
    <row r="211" spans="1:7" x14ac:dyDescent="0.25">
      <c r="A211" s="1">
        <v>40023</v>
      </c>
      <c r="B211" t="s">
        <v>11</v>
      </c>
      <c r="C211" t="s">
        <v>16</v>
      </c>
      <c r="D211" t="s">
        <v>24</v>
      </c>
      <c r="E211">
        <v>10</v>
      </c>
      <c r="F211" s="2">
        <v>99</v>
      </c>
      <c r="G211" s="2">
        <v>990</v>
      </c>
    </row>
    <row r="212" spans="1:7" x14ac:dyDescent="0.25">
      <c r="A212" s="1">
        <v>40024</v>
      </c>
      <c r="B212" t="s">
        <v>12</v>
      </c>
      <c r="C212" t="s">
        <v>9</v>
      </c>
      <c r="D212" t="s">
        <v>10</v>
      </c>
      <c r="E212">
        <v>2</v>
      </c>
      <c r="F212" s="2">
        <v>300</v>
      </c>
      <c r="G212" s="2">
        <v>600</v>
      </c>
    </row>
    <row r="213" spans="1:7" x14ac:dyDescent="0.25">
      <c r="A213" s="1">
        <v>40025</v>
      </c>
      <c r="B213" t="s">
        <v>13</v>
      </c>
      <c r="C213" t="s">
        <v>9</v>
      </c>
      <c r="D213" t="s">
        <v>10</v>
      </c>
      <c r="E213">
        <v>6</v>
      </c>
      <c r="F213" s="2">
        <v>599</v>
      </c>
      <c r="G213" s="2">
        <v>3594</v>
      </c>
    </row>
    <row r="214" spans="1:7" x14ac:dyDescent="0.25">
      <c r="A214" s="1">
        <v>40026</v>
      </c>
      <c r="B214" t="s">
        <v>14</v>
      </c>
      <c r="C214" t="s">
        <v>6</v>
      </c>
      <c r="D214" t="s">
        <v>7</v>
      </c>
      <c r="E214">
        <v>5</v>
      </c>
      <c r="F214" s="2">
        <v>299</v>
      </c>
      <c r="G214" s="2">
        <v>1495</v>
      </c>
    </row>
    <row r="215" spans="1:7" x14ac:dyDescent="0.25">
      <c r="A215" s="1">
        <v>40027</v>
      </c>
      <c r="B215" t="s">
        <v>17</v>
      </c>
      <c r="C215" t="s">
        <v>6</v>
      </c>
      <c r="D215" t="s">
        <v>7</v>
      </c>
      <c r="E215">
        <v>7</v>
      </c>
      <c r="F215" s="2">
        <v>299</v>
      </c>
      <c r="G215" s="2">
        <v>2093</v>
      </c>
    </row>
    <row r="216" spans="1:7" x14ac:dyDescent="0.25">
      <c r="A216" s="1">
        <v>40028</v>
      </c>
      <c r="B216" t="s">
        <v>18</v>
      </c>
      <c r="C216" t="s">
        <v>19</v>
      </c>
      <c r="D216" t="s">
        <v>20</v>
      </c>
      <c r="E216">
        <v>4</v>
      </c>
      <c r="F216" s="2">
        <v>225</v>
      </c>
      <c r="G216" s="2">
        <v>900</v>
      </c>
    </row>
    <row r="217" spans="1:7" x14ac:dyDescent="0.25">
      <c r="A217" s="1">
        <v>40029</v>
      </c>
      <c r="B217" t="s">
        <v>15</v>
      </c>
      <c r="C217" t="s">
        <v>19</v>
      </c>
      <c r="D217" t="s">
        <v>20</v>
      </c>
      <c r="E217">
        <v>2</v>
      </c>
      <c r="F217" s="2">
        <v>225</v>
      </c>
      <c r="G217" s="2">
        <v>450</v>
      </c>
    </row>
    <row r="218" spans="1:7" x14ac:dyDescent="0.25">
      <c r="A218" s="1">
        <v>40030</v>
      </c>
      <c r="B218" t="s">
        <v>5</v>
      </c>
      <c r="C218" t="s">
        <v>6</v>
      </c>
      <c r="D218" t="s">
        <v>7</v>
      </c>
      <c r="E218">
        <v>9</v>
      </c>
      <c r="F218" s="2">
        <v>400</v>
      </c>
      <c r="G218" s="2">
        <v>3600</v>
      </c>
    </row>
    <row r="219" spans="1:7" x14ac:dyDescent="0.25">
      <c r="A219" s="1">
        <v>40031</v>
      </c>
      <c r="B219" t="s">
        <v>8</v>
      </c>
      <c r="C219" t="s">
        <v>9</v>
      </c>
      <c r="D219" t="s">
        <v>10</v>
      </c>
      <c r="E219">
        <v>9</v>
      </c>
      <c r="F219" s="2">
        <v>400</v>
      </c>
      <c r="G219" s="2">
        <v>3600</v>
      </c>
    </row>
    <row r="220" spans="1:7" x14ac:dyDescent="0.25">
      <c r="A220" s="1">
        <v>40032</v>
      </c>
      <c r="B220" t="s">
        <v>11</v>
      </c>
      <c r="C220" t="s">
        <v>9</v>
      </c>
      <c r="D220" t="s">
        <v>10</v>
      </c>
      <c r="E220">
        <v>7</v>
      </c>
      <c r="F220" s="2">
        <v>600</v>
      </c>
      <c r="G220" s="2">
        <v>4200</v>
      </c>
    </row>
    <row r="221" spans="1:7" x14ac:dyDescent="0.25">
      <c r="A221" s="1">
        <v>40033</v>
      </c>
      <c r="B221" t="s">
        <v>12</v>
      </c>
      <c r="C221" t="s">
        <v>16</v>
      </c>
      <c r="D221" t="s">
        <v>21</v>
      </c>
      <c r="E221">
        <v>1</v>
      </c>
      <c r="F221" s="2">
        <v>795</v>
      </c>
      <c r="G221" s="2">
        <v>795</v>
      </c>
    </row>
    <row r="222" spans="1:7" x14ac:dyDescent="0.25">
      <c r="A222" s="1">
        <v>40034</v>
      </c>
      <c r="B222" t="s">
        <v>13</v>
      </c>
      <c r="C222" t="s">
        <v>9</v>
      </c>
      <c r="D222" t="s">
        <v>10</v>
      </c>
      <c r="E222">
        <v>1</v>
      </c>
      <c r="F222" s="2">
        <v>229</v>
      </c>
      <c r="G222" s="2">
        <v>229</v>
      </c>
    </row>
    <row r="223" spans="1:7" x14ac:dyDescent="0.25">
      <c r="A223" s="1">
        <v>40035</v>
      </c>
      <c r="B223" t="s">
        <v>14</v>
      </c>
      <c r="C223" t="s">
        <v>16</v>
      </c>
      <c r="D223" t="s">
        <v>24</v>
      </c>
      <c r="E223">
        <v>1</v>
      </c>
      <c r="F223" s="2">
        <v>99</v>
      </c>
      <c r="G223" s="2">
        <v>99</v>
      </c>
    </row>
    <row r="224" spans="1:7" x14ac:dyDescent="0.25">
      <c r="A224" s="1">
        <v>40036</v>
      </c>
      <c r="B224" t="s">
        <v>15</v>
      </c>
      <c r="C224" t="s">
        <v>9</v>
      </c>
      <c r="D224" t="s">
        <v>10</v>
      </c>
      <c r="E224">
        <v>5</v>
      </c>
      <c r="F224" s="2">
        <v>400</v>
      </c>
      <c r="G224" s="2">
        <v>2009</v>
      </c>
    </row>
    <row r="225" spans="1:7" x14ac:dyDescent="0.25">
      <c r="A225" s="1">
        <v>40037</v>
      </c>
      <c r="B225" t="s">
        <v>17</v>
      </c>
      <c r="C225" t="s">
        <v>6</v>
      </c>
      <c r="D225" t="s">
        <v>7</v>
      </c>
      <c r="E225">
        <v>4</v>
      </c>
      <c r="F225" s="2">
        <v>325</v>
      </c>
      <c r="G225" s="2">
        <v>1300</v>
      </c>
    </row>
    <row r="226" spans="1:7" x14ac:dyDescent="0.25">
      <c r="A226" s="1">
        <v>40038</v>
      </c>
      <c r="B226" t="s">
        <v>18</v>
      </c>
      <c r="C226" t="s">
        <v>9</v>
      </c>
      <c r="D226" t="s">
        <v>10</v>
      </c>
      <c r="E226">
        <v>9</v>
      </c>
      <c r="F226" s="2">
        <v>229</v>
      </c>
      <c r="G226" s="2">
        <v>2061</v>
      </c>
    </row>
    <row r="227" spans="1:7" x14ac:dyDescent="0.25">
      <c r="A227" s="1">
        <v>40039</v>
      </c>
      <c r="B227" t="s">
        <v>8</v>
      </c>
      <c r="C227" t="s">
        <v>16</v>
      </c>
      <c r="D227" t="s">
        <v>21</v>
      </c>
      <c r="E227">
        <v>9</v>
      </c>
      <c r="F227" s="2">
        <v>150</v>
      </c>
      <c r="G227" s="2">
        <v>1350</v>
      </c>
    </row>
    <row r="228" spans="1:7" x14ac:dyDescent="0.25">
      <c r="A228" s="1">
        <v>40040</v>
      </c>
      <c r="B228" t="s">
        <v>5</v>
      </c>
      <c r="C228" t="s">
        <v>9</v>
      </c>
      <c r="D228" t="s">
        <v>10</v>
      </c>
      <c r="E228">
        <v>7</v>
      </c>
      <c r="F228" s="2">
        <v>600</v>
      </c>
      <c r="G228" s="2">
        <v>4200</v>
      </c>
    </row>
    <row r="229" spans="1:7" x14ac:dyDescent="0.25">
      <c r="A229" s="1">
        <v>40041</v>
      </c>
      <c r="B229" t="s">
        <v>11</v>
      </c>
      <c r="C229" t="s">
        <v>16</v>
      </c>
      <c r="D229" t="s">
        <v>24</v>
      </c>
      <c r="E229">
        <v>1</v>
      </c>
      <c r="F229" s="2">
        <v>350</v>
      </c>
      <c r="G229" s="2">
        <v>350</v>
      </c>
    </row>
    <row r="230" spans="1:7" x14ac:dyDescent="0.25">
      <c r="A230" s="1">
        <v>40042</v>
      </c>
      <c r="B230" t="s">
        <v>12</v>
      </c>
      <c r="C230" t="s">
        <v>6</v>
      </c>
      <c r="D230" t="s">
        <v>7</v>
      </c>
      <c r="E230">
        <v>4</v>
      </c>
      <c r="F230" s="2">
        <v>400</v>
      </c>
      <c r="G230" s="2">
        <v>1600</v>
      </c>
    </row>
    <row r="231" spans="1:7" x14ac:dyDescent="0.25">
      <c r="A231" s="1">
        <v>40043</v>
      </c>
      <c r="B231" t="s">
        <v>13</v>
      </c>
      <c r="C231" t="s">
        <v>6</v>
      </c>
      <c r="D231" t="s">
        <v>7</v>
      </c>
      <c r="E231">
        <v>3</v>
      </c>
      <c r="F231" s="2">
        <v>299</v>
      </c>
      <c r="G231" s="2">
        <v>897</v>
      </c>
    </row>
    <row r="232" spans="1:7" x14ac:dyDescent="0.25">
      <c r="A232" s="1">
        <v>40044</v>
      </c>
      <c r="B232" t="s">
        <v>14</v>
      </c>
      <c r="C232" t="s">
        <v>16</v>
      </c>
      <c r="D232" t="s">
        <v>24</v>
      </c>
      <c r="E232">
        <v>3</v>
      </c>
      <c r="F232" s="2">
        <v>429</v>
      </c>
      <c r="G232" s="2">
        <v>1287</v>
      </c>
    </row>
    <row r="233" spans="1:7" x14ac:dyDescent="0.25">
      <c r="A233" s="1">
        <v>40045</v>
      </c>
      <c r="B233" t="s">
        <v>17</v>
      </c>
      <c r="C233" t="s">
        <v>6</v>
      </c>
      <c r="D233" t="s">
        <v>7</v>
      </c>
      <c r="E233">
        <v>2</v>
      </c>
      <c r="F233" s="2">
        <v>299</v>
      </c>
      <c r="G233" s="2">
        <v>598</v>
      </c>
    </row>
    <row r="234" spans="1:7" x14ac:dyDescent="0.25">
      <c r="A234" s="1">
        <v>40046</v>
      </c>
      <c r="B234" t="s">
        <v>18</v>
      </c>
      <c r="C234" t="s">
        <v>6</v>
      </c>
      <c r="D234" t="s">
        <v>7</v>
      </c>
      <c r="E234">
        <v>10</v>
      </c>
      <c r="F234" s="2">
        <v>450</v>
      </c>
      <c r="G234" s="2">
        <v>4500</v>
      </c>
    </row>
    <row r="235" spans="1:7" x14ac:dyDescent="0.25">
      <c r="A235" s="1">
        <v>40047</v>
      </c>
      <c r="B235" t="s">
        <v>15</v>
      </c>
      <c r="C235" t="s">
        <v>6</v>
      </c>
      <c r="D235" t="s">
        <v>7</v>
      </c>
      <c r="E235">
        <v>10</v>
      </c>
      <c r="F235" s="2">
        <v>400</v>
      </c>
      <c r="G235" s="2">
        <v>4000</v>
      </c>
    </row>
    <row r="236" spans="1:7" x14ac:dyDescent="0.25">
      <c r="A236" s="1">
        <v>40048</v>
      </c>
      <c r="B236" t="s">
        <v>5</v>
      </c>
      <c r="C236" t="s">
        <v>9</v>
      </c>
      <c r="D236" t="s">
        <v>10</v>
      </c>
      <c r="E236">
        <v>5</v>
      </c>
      <c r="F236" s="2">
        <v>400</v>
      </c>
      <c r="G236" s="2">
        <v>2009</v>
      </c>
    </row>
    <row r="237" spans="1:7" x14ac:dyDescent="0.25">
      <c r="A237" s="1">
        <v>40049</v>
      </c>
      <c r="B237" t="s">
        <v>8</v>
      </c>
      <c r="C237" t="s">
        <v>9</v>
      </c>
      <c r="D237" t="s">
        <v>10</v>
      </c>
      <c r="E237">
        <v>6</v>
      </c>
      <c r="F237" s="2">
        <v>229</v>
      </c>
      <c r="G237" s="2">
        <v>1374</v>
      </c>
    </row>
    <row r="238" spans="1:7" x14ac:dyDescent="0.25">
      <c r="A238" s="1">
        <v>40050</v>
      </c>
      <c r="B238" t="s">
        <v>11</v>
      </c>
      <c r="C238" t="s">
        <v>16</v>
      </c>
      <c r="D238" t="s">
        <v>24</v>
      </c>
      <c r="E238">
        <v>9</v>
      </c>
      <c r="F238" s="2">
        <v>350</v>
      </c>
      <c r="G238" s="2">
        <v>3150</v>
      </c>
    </row>
    <row r="239" spans="1:7" x14ac:dyDescent="0.25">
      <c r="A239" s="1">
        <v>40051</v>
      </c>
      <c r="B239" t="s">
        <v>12</v>
      </c>
      <c r="C239" t="s">
        <v>6</v>
      </c>
      <c r="D239" t="s">
        <v>7</v>
      </c>
      <c r="E239">
        <v>9</v>
      </c>
      <c r="F239" s="2">
        <v>299</v>
      </c>
      <c r="G239" s="2">
        <v>2691</v>
      </c>
    </row>
    <row r="240" spans="1:7" x14ac:dyDescent="0.25">
      <c r="A240" s="1">
        <v>40052</v>
      </c>
      <c r="B240" t="s">
        <v>13</v>
      </c>
      <c r="C240" t="s">
        <v>9</v>
      </c>
      <c r="D240" t="s">
        <v>10</v>
      </c>
      <c r="E240">
        <v>8</v>
      </c>
      <c r="F240" s="2">
        <v>599</v>
      </c>
      <c r="G240" s="2">
        <v>4792</v>
      </c>
    </row>
    <row r="241" spans="1:7" x14ac:dyDescent="0.25">
      <c r="A241" s="1">
        <v>40053</v>
      </c>
      <c r="B241" t="s">
        <v>14</v>
      </c>
      <c r="C241" t="s">
        <v>6</v>
      </c>
      <c r="D241" t="s">
        <v>7</v>
      </c>
      <c r="E241">
        <v>9</v>
      </c>
      <c r="F241" s="2">
        <v>169</v>
      </c>
      <c r="G241" s="2">
        <v>1521</v>
      </c>
    </row>
    <row r="242" spans="1:7" x14ac:dyDescent="0.25">
      <c r="A242" s="1">
        <v>40054</v>
      </c>
      <c r="B242" t="s">
        <v>15</v>
      </c>
      <c r="C242" t="s">
        <v>16</v>
      </c>
      <c r="D242" t="s">
        <v>24</v>
      </c>
      <c r="E242">
        <v>10</v>
      </c>
      <c r="F242" s="2">
        <v>350</v>
      </c>
      <c r="G242" s="2">
        <v>3500</v>
      </c>
    </row>
    <row r="243" spans="1:7" x14ac:dyDescent="0.25">
      <c r="A243" s="1">
        <v>40055</v>
      </c>
      <c r="B243" t="s">
        <v>17</v>
      </c>
      <c r="C243" t="s">
        <v>19</v>
      </c>
      <c r="D243" t="s">
        <v>20</v>
      </c>
      <c r="E243">
        <v>4</v>
      </c>
      <c r="F243" s="2">
        <v>225</v>
      </c>
      <c r="G243" s="2">
        <v>900</v>
      </c>
    </row>
    <row r="244" spans="1:7" x14ac:dyDescent="0.25">
      <c r="A244" s="1">
        <v>40056</v>
      </c>
      <c r="B244" t="s">
        <v>18</v>
      </c>
      <c r="C244" t="s">
        <v>6</v>
      </c>
      <c r="D244" t="s">
        <v>7</v>
      </c>
      <c r="E244">
        <v>6</v>
      </c>
      <c r="F244" s="2">
        <v>299</v>
      </c>
      <c r="G244" s="2">
        <v>1794</v>
      </c>
    </row>
    <row r="245" spans="1:7" x14ac:dyDescent="0.25">
      <c r="A245" s="1">
        <v>40057</v>
      </c>
      <c r="B245" t="s">
        <v>8</v>
      </c>
      <c r="C245" t="s">
        <v>9</v>
      </c>
      <c r="D245" t="s">
        <v>10</v>
      </c>
      <c r="E245">
        <v>9</v>
      </c>
      <c r="F245" s="2">
        <v>400</v>
      </c>
      <c r="G245" s="2">
        <v>3600</v>
      </c>
    </row>
    <row r="246" spans="1:7" x14ac:dyDescent="0.25">
      <c r="A246" s="1">
        <v>40058</v>
      </c>
      <c r="B246" t="s">
        <v>5</v>
      </c>
      <c r="C246" t="s">
        <v>16</v>
      </c>
      <c r="D246" t="s">
        <v>24</v>
      </c>
      <c r="E246">
        <v>7</v>
      </c>
      <c r="F246" s="2">
        <v>99</v>
      </c>
      <c r="G246" s="2">
        <v>693</v>
      </c>
    </row>
    <row r="247" spans="1:7" x14ac:dyDescent="0.25">
      <c r="A247" s="1">
        <v>40059</v>
      </c>
      <c r="B247" t="s">
        <v>11</v>
      </c>
      <c r="C247" t="s">
        <v>6</v>
      </c>
      <c r="D247" t="s">
        <v>7</v>
      </c>
      <c r="E247">
        <v>6</v>
      </c>
      <c r="F247" s="2">
        <v>299</v>
      </c>
      <c r="G247" s="2">
        <v>1794</v>
      </c>
    </row>
    <row r="248" spans="1:7" x14ac:dyDescent="0.25">
      <c r="A248" s="1">
        <v>40060</v>
      </c>
      <c r="B248" t="s">
        <v>12</v>
      </c>
      <c r="C248" t="s">
        <v>6</v>
      </c>
      <c r="D248" t="s">
        <v>7</v>
      </c>
      <c r="E248">
        <v>7</v>
      </c>
      <c r="F248" s="2">
        <v>169</v>
      </c>
      <c r="G248" s="2">
        <v>1183</v>
      </c>
    </row>
    <row r="249" spans="1:7" x14ac:dyDescent="0.25">
      <c r="A249" s="1">
        <v>40061</v>
      </c>
      <c r="B249" t="s">
        <v>13</v>
      </c>
      <c r="C249" t="s">
        <v>6</v>
      </c>
      <c r="D249" t="s">
        <v>7</v>
      </c>
      <c r="E249">
        <v>5</v>
      </c>
      <c r="F249" s="2">
        <v>169</v>
      </c>
      <c r="G249" s="2">
        <v>845</v>
      </c>
    </row>
    <row r="250" spans="1:7" x14ac:dyDescent="0.25">
      <c r="A250" s="1">
        <v>40062</v>
      </c>
      <c r="B250" t="s">
        <v>14</v>
      </c>
      <c r="C250" t="s">
        <v>6</v>
      </c>
      <c r="D250" t="s">
        <v>7</v>
      </c>
      <c r="E250">
        <v>3</v>
      </c>
      <c r="F250" s="2">
        <v>299</v>
      </c>
      <c r="G250" s="2">
        <v>897</v>
      </c>
    </row>
    <row r="251" spans="1:7" x14ac:dyDescent="0.25">
      <c r="A251" s="1">
        <v>40063</v>
      </c>
      <c r="B251" t="s">
        <v>17</v>
      </c>
      <c r="C251" t="s">
        <v>19</v>
      </c>
      <c r="D251" t="s">
        <v>20</v>
      </c>
      <c r="E251">
        <v>7</v>
      </c>
      <c r="F251" s="2">
        <v>225</v>
      </c>
      <c r="G251" s="2">
        <v>1575</v>
      </c>
    </row>
    <row r="252" spans="1:7" x14ac:dyDescent="0.25">
      <c r="A252" s="1">
        <v>40064</v>
      </c>
      <c r="B252" t="s">
        <v>18</v>
      </c>
      <c r="C252" t="s">
        <v>16</v>
      </c>
      <c r="D252" t="s">
        <v>24</v>
      </c>
      <c r="E252">
        <v>7</v>
      </c>
      <c r="F252" s="2">
        <v>350</v>
      </c>
      <c r="G252" s="2">
        <v>2450</v>
      </c>
    </row>
    <row r="253" spans="1:7" x14ac:dyDescent="0.25">
      <c r="A253" s="1">
        <v>40065</v>
      </c>
      <c r="B253" t="s">
        <v>15</v>
      </c>
      <c r="C253" t="s">
        <v>6</v>
      </c>
      <c r="D253" t="s">
        <v>7</v>
      </c>
      <c r="E253">
        <v>3</v>
      </c>
      <c r="F253" s="2">
        <v>325</v>
      </c>
      <c r="G253" s="2">
        <v>975</v>
      </c>
    </row>
    <row r="254" spans="1:7" x14ac:dyDescent="0.25">
      <c r="A254" s="1">
        <v>40066</v>
      </c>
      <c r="B254" t="s">
        <v>5</v>
      </c>
      <c r="C254" t="s">
        <v>9</v>
      </c>
      <c r="D254" t="s">
        <v>10</v>
      </c>
      <c r="E254">
        <v>2</v>
      </c>
      <c r="F254" s="2">
        <v>599</v>
      </c>
      <c r="G254" s="2">
        <v>1198</v>
      </c>
    </row>
    <row r="255" spans="1:7" x14ac:dyDescent="0.25">
      <c r="A255" s="1">
        <v>40067</v>
      </c>
      <c r="B255" t="s">
        <v>8</v>
      </c>
      <c r="C255" t="s">
        <v>6</v>
      </c>
      <c r="D255" t="s">
        <v>7</v>
      </c>
      <c r="E255">
        <v>6</v>
      </c>
      <c r="F255" s="2">
        <v>450</v>
      </c>
      <c r="G255" s="2">
        <v>2700</v>
      </c>
    </row>
    <row r="256" spans="1:7" x14ac:dyDescent="0.25">
      <c r="A256" s="1">
        <v>40068</v>
      </c>
      <c r="B256" t="s">
        <v>11</v>
      </c>
      <c r="C256" t="s">
        <v>6</v>
      </c>
      <c r="D256" t="s">
        <v>7</v>
      </c>
      <c r="E256">
        <v>7</v>
      </c>
      <c r="F256" s="2">
        <v>450</v>
      </c>
      <c r="G256" s="2">
        <v>3150</v>
      </c>
    </row>
    <row r="257" spans="1:7" x14ac:dyDescent="0.25">
      <c r="A257" s="1">
        <v>40069</v>
      </c>
      <c r="B257" t="s">
        <v>12</v>
      </c>
      <c r="C257" t="s">
        <v>9</v>
      </c>
      <c r="D257" t="s">
        <v>10</v>
      </c>
      <c r="E257">
        <v>5</v>
      </c>
      <c r="F257" s="2">
        <v>229</v>
      </c>
      <c r="G257" s="2">
        <v>1145</v>
      </c>
    </row>
    <row r="258" spans="1:7" x14ac:dyDescent="0.25">
      <c r="A258" s="1">
        <v>40070</v>
      </c>
      <c r="B258" t="s">
        <v>13</v>
      </c>
      <c r="C258" t="s">
        <v>9</v>
      </c>
      <c r="D258" t="s">
        <v>10</v>
      </c>
      <c r="E258">
        <v>7</v>
      </c>
      <c r="F258" s="2">
        <v>300</v>
      </c>
      <c r="G258" s="2">
        <v>2100</v>
      </c>
    </row>
    <row r="259" spans="1:7" x14ac:dyDescent="0.25">
      <c r="A259" s="1">
        <v>40071</v>
      </c>
      <c r="B259" t="s">
        <v>14</v>
      </c>
      <c r="C259" t="s">
        <v>9</v>
      </c>
      <c r="D259" t="s">
        <v>10</v>
      </c>
      <c r="E259">
        <v>2</v>
      </c>
      <c r="F259" s="2">
        <v>300</v>
      </c>
      <c r="G259" s="2">
        <v>600</v>
      </c>
    </row>
    <row r="260" spans="1:7" x14ac:dyDescent="0.25">
      <c r="A260" s="1">
        <v>40072</v>
      </c>
      <c r="B260" t="s">
        <v>15</v>
      </c>
      <c r="C260" t="s">
        <v>16</v>
      </c>
      <c r="D260" t="s">
        <v>24</v>
      </c>
      <c r="E260">
        <v>5</v>
      </c>
      <c r="F260" s="2">
        <v>99</v>
      </c>
      <c r="G260" s="2">
        <v>495</v>
      </c>
    </row>
    <row r="261" spans="1:7" x14ac:dyDescent="0.25">
      <c r="A261" s="1">
        <v>40073</v>
      </c>
      <c r="B261" t="s">
        <v>17</v>
      </c>
      <c r="C261" t="s">
        <v>19</v>
      </c>
      <c r="D261" t="s">
        <v>20</v>
      </c>
      <c r="E261">
        <v>8</v>
      </c>
      <c r="F261" s="2">
        <v>225</v>
      </c>
      <c r="G261" s="2">
        <v>1800</v>
      </c>
    </row>
    <row r="262" spans="1:7" x14ac:dyDescent="0.25">
      <c r="A262" s="1">
        <v>40074</v>
      </c>
      <c r="B262" t="s">
        <v>18</v>
      </c>
      <c r="C262" t="s">
        <v>9</v>
      </c>
      <c r="D262" t="s">
        <v>10</v>
      </c>
      <c r="E262">
        <v>6</v>
      </c>
      <c r="F262" s="2">
        <v>600</v>
      </c>
      <c r="G262" s="2">
        <v>3600</v>
      </c>
    </row>
    <row r="263" spans="1:7" x14ac:dyDescent="0.25">
      <c r="A263" s="1">
        <v>40075</v>
      </c>
      <c r="B263" t="s">
        <v>8</v>
      </c>
      <c r="C263" t="s">
        <v>9</v>
      </c>
      <c r="D263" t="s">
        <v>10</v>
      </c>
      <c r="E263">
        <v>10</v>
      </c>
      <c r="F263" s="2">
        <v>300</v>
      </c>
      <c r="G263" s="2">
        <v>3000</v>
      </c>
    </row>
    <row r="264" spans="1:7" x14ac:dyDescent="0.25">
      <c r="A264" s="1">
        <v>40076</v>
      </c>
      <c r="B264" t="s">
        <v>5</v>
      </c>
      <c r="C264" t="s">
        <v>9</v>
      </c>
      <c r="D264" t="s">
        <v>10</v>
      </c>
      <c r="E264">
        <v>8</v>
      </c>
      <c r="F264" s="2">
        <v>600</v>
      </c>
      <c r="G264" s="2">
        <v>4800</v>
      </c>
    </row>
    <row r="265" spans="1:7" x14ac:dyDescent="0.25">
      <c r="A265" s="1">
        <v>40077</v>
      </c>
      <c r="B265" t="s">
        <v>11</v>
      </c>
      <c r="C265" t="s">
        <v>16</v>
      </c>
      <c r="D265" t="s">
        <v>21</v>
      </c>
      <c r="E265">
        <v>7</v>
      </c>
      <c r="F265" s="2">
        <v>795</v>
      </c>
      <c r="G265" s="2">
        <v>5565</v>
      </c>
    </row>
    <row r="266" spans="1:7" x14ac:dyDescent="0.25">
      <c r="A266" s="1">
        <v>40078</v>
      </c>
      <c r="B266" t="s">
        <v>12</v>
      </c>
      <c r="C266" t="s">
        <v>19</v>
      </c>
      <c r="D266" t="s">
        <v>20</v>
      </c>
      <c r="E266">
        <v>2</v>
      </c>
      <c r="F266" s="2">
        <v>225</v>
      </c>
      <c r="G266" s="2">
        <v>450</v>
      </c>
    </row>
    <row r="267" spans="1:7" x14ac:dyDescent="0.25">
      <c r="A267" s="1">
        <v>40079</v>
      </c>
      <c r="B267" t="s">
        <v>13</v>
      </c>
      <c r="C267" t="s">
        <v>16</v>
      </c>
      <c r="D267" t="s">
        <v>24</v>
      </c>
      <c r="E267">
        <v>8</v>
      </c>
      <c r="F267" s="2">
        <v>429</v>
      </c>
      <c r="G267" s="2">
        <v>3432</v>
      </c>
    </row>
    <row r="268" spans="1:7" x14ac:dyDescent="0.25">
      <c r="A268" s="1">
        <v>40080</v>
      </c>
      <c r="B268" t="s">
        <v>14</v>
      </c>
      <c r="C268" t="s">
        <v>9</v>
      </c>
      <c r="D268" t="s">
        <v>10</v>
      </c>
      <c r="E268">
        <v>3</v>
      </c>
      <c r="F268" s="2">
        <v>229</v>
      </c>
      <c r="G268" s="2">
        <v>687</v>
      </c>
    </row>
    <row r="269" spans="1:7" x14ac:dyDescent="0.25">
      <c r="A269" s="1">
        <v>40081</v>
      </c>
      <c r="B269" t="s">
        <v>17</v>
      </c>
      <c r="C269" t="s">
        <v>19</v>
      </c>
      <c r="D269" t="s">
        <v>20</v>
      </c>
      <c r="E269">
        <v>5</v>
      </c>
      <c r="F269" s="2">
        <v>225</v>
      </c>
      <c r="G269" s="2">
        <v>1125</v>
      </c>
    </row>
    <row r="270" spans="1:7" x14ac:dyDescent="0.25">
      <c r="A270" s="1">
        <v>40082</v>
      </c>
      <c r="B270" t="s">
        <v>18</v>
      </c>
      <c r="C270" t="s">
        <v>16</v>
      </c>
      <c r="D270" t="s">
        <v>24</v>
      </c>
      <c r="E270">
        <v>5</v>
      </c>
      <c r="F270" s="2">
        <v>429</v>
      </c>
      <c r="G270" s="2">
        <v>2145</v>
      </c>
    </row>
    <row r="271" spans="1:7" x14ac:dyDescent="0.25">
      <c r="A271" s="1">
        <v>40083</v>
      </c>
      <c r="B271" t="s">
        <v>15</v>
      </c>
      <c r="C271" t="s">
        <v>16</v>
      </c>
      <c r="D271" t="s">
        <v>24</v>
      </c>
      <c r="E271">
        <v>2</v>
      </c>
      <c r="F271" s="2">
        <v>350</v>
      </c>
      <c r="G271" s="2">
        <v>700</v>
      </c>
    </row>
    <row r="272" spans="1:7" x14ac:dyDescent="0.25">
      <c r="A272" s="1">
        <v>40084</v>
      </c>
      <c r="B272" t="s">
        <v>5</v>
      </c>
      <c r="C272" t="s">
        <v>9</v>
      </c>
      <c r="D272" t="s">
        <v>10</v>
      </c>
      <c r="E272">
        <v>4</v>
      </c>
      <c r="F272" s="2">
        <v>229</v>
      </c>
      <c r="G272" s="2">
        <v>916</v>
      </c>
    </row>
    <row r="273" spans="1:7" x14ac:dyDescent="0.25">
      <c r="A273" s="1">
        <v>40085</v>
      </c>
      <c r="B273" t="s">
        <v>8</v>
      </c>
      <c r="C273" t="s">
        <v>6</v>
      </c>
      <c r="D273" t="s">
        <v>7</v>
      </c>
      <c r="E273">
        <v>2</v>
      </c>
      <c r="F273" s="2">
        <v>400</v>
      </c>
      <c r="G273" s="2">
        <v>800</v>
      </c>
    </row>
    <row r="274" spans="1:7" x14ac:dyDescent="0.25">
      <c r="A274" s="1">
        <v>40086</v>
      </c>
      <c r="B274" t="s">
        <v>11</v>
      </c>
      <c r="C274" t="s">
        <v>19</v>
      </c>
      <c r="D274" t="s">
        <v>20</v>
      </c>
      <c r="E274">
        <v>8</v>
      </c>
      <c r="F274" s="2">
        <v>225</v>
      </c>
      <c r="G274" s="2">
        <v>1800</v>
      </c>
    </row>
    <row r="275" spans="1:7" x14ac:dyDescent="0.25">
      <c r="A275" s="1">
        <v>40087</v>
      </c>
      <c r="B275" t="s">
        <v>12</v>
      </c>
      <c r="C275" t="s">
        <v>16</v>
      </c>
      <c r="D275" t="s">
        <v>24</v>
      </c>
      <c r="E275">
        <v>5</v>
      </c>
      <c r="F275" s="2">
        <v>350</v>
      </c>
      <c r="G275" s="2">
        <v>1750</v>
      </c>
    </row>
    <row r="276" spans="1:7" x14ac:dyDescent="0.25">
      <c r="A276" s="1">
        <v>40088</v>
      </c>
      <c r="B276" t="s">
        <v>13</v>
      </c>
      <c r="C276" t="s">
        <v>6</v>
      </c>
      <c r="D276" t="s">
        <v>7</v>
      </c>
      <c r="E276">
        <v>2</v>
      </c>
      <c r="F276" s="2">
        <v>400</v>
      </c>
      <c r="G276" s="2">
        <v>800</v>
      </c>
    </row>
    <row r="277" spans="1:7" x14ac:dyDescent="0.25">
      <c r="A277" s="1">
        <v>40089</v>
      </c>
      <c r="B277" t="s">
        <v>14</v>
      </c>
      <c r="C277" t="s">
        <v>16</v>
      </c>
      <c r="D277" t="s">
        <v>21</v>
      </c>
      <c r="E277">
        <v>6</v>
      </c>
      <c r="F277" s="2">
        <v>795</v>
      </c>
      <c r="G277" s="2">
        <v>4770</v>
      </c>
    </row>
    <row r="278" spans="1:7" x14ac:dyDescent="0.25">
      <c r="A278" s="1">
        <v>40090</v>
      </c>
      <c r="B278" t="s">
        <v>15</v>
      </c>
      <c r="C278" t="s">
        <v>6</v>
      </c>
      <c r="D278" t="s">
        <v>7</v>
      </c>
      <c r="E278">
        <v>5</v>
      </c>
      <c r="F278" s="2">
        <v>450</v>
      </c>
      <c r="G278" s="2">
        <v>2250</v>
      </c>
    </row>
    <row r="279" spans="1:7" x14ac:dyDescent="0.25">
      <c r="A279" s="1">
        <v>40091</v>
      </c>
      <c r="B279" t="s">
        <v>17</v>
      </c>
      <c r="C279" t="s">
        <v>9</v>
      </c>
      <c r="D279" t="s">
        <v>10</v>
      </c>
      <c r="E279">
        <v>5</v>
      </c>
      <c r="F279" s="2">
        <v>599</v>
      </c>
      <c r="G279" s="2">
        <v>2995</v>
      </c>
    </row>
    <row r="280" spans="1:7" x14ac:dyDescent="0.25">
      <c r="A280" s="1">
        <v>40092</v>
      </c>
      <c r="B280" t="s">
        <v>18</v>
      </c>
      <c r="C280" t="s">
        <v>9</v>
      </c>
      <c r="D280" t="s">
        <v>10</v>
      </c>
      <c r="E280">
        <v>8</v>
      </c>
      <c r="F280" s="2">
        <v>400</v>
      </c>
      <c r="G280" s="2">
        <v>3200</v>
      </c>
    </row>
    <row r="281" spans="1:7" x14ac:dyDescent="0.25">
      <c r="A281" s="1">
        <v>40093</v>
      </c>
      <c r="B281" t="s">
        <v>8</v>
      </c>
      <c r="C281" t="s">
        <v>6</v>
      </c>
      <c r="D281" t="s">
        <v>7</v>
      </c>
      <c r="E281">
        <v>2</v>
      </c>
      <c r="F281" s="2">
        <v>400</v>
      </c>
      <c r="G281" s="2">
        <v>800</v>
      </c>
    </row>
    <row r="282" spans="1:7" x14ac:dyDescent="0.25">
      <c r="A282" s="1">
        <v>40094</v>
      </c>
      <c r="B282" t="s">
        <v>5</v>
      </c>
      <c r="C282" t="s">
        <v>16</v>
      </c>
      <c r="D282" t="s">
        <v>24</v>
      </c>
      <c r="E282">
        <v>5</v>
      </c>
      <c r="F282" s="2">
        <v>429</v>
      </c>
      <c r="G282" s="2">
        <v>2145</v>
      </c>
    </row>
    <row r="283" spans="1:7" x14ac:dyDescent="0.25">
      <c r="A283" s="1">
        <v>40095</v>
      </c>
      <c r="B283" t="s">
        <v>11</v>
      </c>
      <c r="C283" t="s">
        <v>6</v>
      </c>
      <c r="D283" t="s">
        <v>7</v>
      </c>
      <c r="E283">
        <v>2</v>
      </c>
      <c r="F283" s="2">
        <v>169</v>
      </c>
      <c r="G283" s="2">
        <v>338</v>
      </c>
    </row>
    <row r="284" spans="1:7" x14ac:dyDescent="0.25">
      <c r="A284" s="1">
        <v>40096</v>
      </c>
      <c r="B284" t="s">
        <v>12</v>
      </c>
      <c r="C284" t="s">
        <v>16</v>
      </c>
      <c r="D284" t="s">
        <v>21</v>
      </c>
      <c r="E284">
        <v>7</v>
      </c>
      <c r="F284" s="2">
        <v>150</v>
      </c>
      <c r="G284" s="2">
        <v>1050</v>
      </c>
    </row>
    <row r="285" spans="1:7" x14ac:dyDescent="0.25">
      <c r="A285" s="1">
        <v>40097</v>
      </c>
      <c r="B285" t="s">
        <v>13</v>
      </c>
      <c r="C285" t="s">
        <v>19</v>
      </c>
      <c r="D285" t="s">
        <v>20</v>
      </c>
      <c r="E285">
        <v>4</v>
      </c>
      <c r="F285" s="2">
        <v>225</v>
      </c>
      <c r="G285" s="2">
        <v>900</v>
      </c>
    </row>
    <row r="286" spans="1:7" x14ac:dyDescent="0.25">
      <c r="A286" s="1">
        <v>40098</v>
      </c>
      <c r="B286" t="s">
        <v>14</v>
      </c>
      <c r="C286" t="s">
        <v>9</v>
      </c>
      <c r="D286" t="s">
        <v>10</v>
      </c>
      <c r="E286">
        <v>8</v>
      </c>
      <c r="F286" s="2">
        <v>400</v>
      </c>
      <c r="G286" s="2">
        <v>3200</v>
      </c>
    </row>
    <row r="287" spans="1:7" x14ac:dyDescent="0.25">
      <c r="A287" s="1">
        <v>40099</v>
      </c>
      <c r="B287" t="s">
        <v>17</v>
      </c>
      <c r="C287" t="s">
        <v>9</v>
      </c>
      <c r="D287" t="s">
        <v>10</v>
      </c>
      <c r="E287">
        <v>10</v>
      </c>
      <c r="F287" s="2">
        <v>600</v>
      </c>
      <c r="G287" s="2">
        <v>6000</v>
      </c>
    </row>
    <row r="288" spans="1:7" x14ac:dyDescent="0.25">
      <c r="A288" s="1">
        <v>40100</v>
      </c>
      <c r="B288" t="s">
        <v>18</v>
      </c>
      <c r="C288" t="s">
        <v>6</v>
      </c>
      <c r="D288" t="s">
        <v>7</v>
      </c>
      <c r="E288">
        <v>4</v>
      </c>
      <c r="F288" s="2">
        <v>450</v>
      </c>
      <c r="G288" s="2">
        <v>1800</v>
      </c>
    </row>
    <row r="289" spans="1:7" x14ac:dyDescent="0.25">
      <c r="A289" s="1">
        <v>40101</v>
      </c>
      <c r="B289" t="s">
        <v>15</v>
      </c>
      <c r="C289" t="s">
        <v>19</v>
      </c>
      <c r="D289" t="s">
        <v>20</v>
      </c>
      <c r="E289">
        <v>9</v>
      </c>
      <c r="F289" s="2">
        <v>225</v>
      </c>
      <c r="G289" s="2">
        <v>2025</v>
      </c>
    </row>
    <row r="290" spans="1:7" x14ac:dyDescent="0.25">
      <c r="A290" s="1">
        <v>40102</v>
      </c>
      <c r="B290" t="s">
        <v>5</v>
      </c>
      <c r="C290" t="s">
        <v>9</v>
      </c>
      <c r="D290" t="s">
        <v>10</v>
      </c>
      <c r="E290">
        <v>7</v>
      </c>
      <c r="F290" s="2">
        <v>300</v>
      </c>
      <c r="G290" s="2">
        <v>2100</v>
      </c>
    </row>
    <row r="291" spans="1:7" x14ac:dyDescent="0.25">
      <c r="A291" s="1">
        <v>40103</v>
      </c>
      <c r="B291" t="s">
        <v>8</v>
      </c>
      <c r="C291" t="s">
        <v>9</v>
      </c>
      <c r="D291" t="s">
        <v>10</v>
      </c>
      <c r="E291">
        <v>3</v>
      </c>
      <c r="F291" s="2">
        <v>300</v>
      </c>
      <c r="G291" s="2">
        <v>900</v>
      </c>
    </row>
    <row r="292" spans="1:7" x14ac:dyDescent="0.25">
      <c r="A292" s="1">
        <v>40104</v>
      </c>
      <c r="B292" t="s">
        <v>11</v>
      </c>
      <c r="C292" t="s">
        <v>16</v>
      </c>
      <c r="D292" t="s">
        <v>21</v>
      </c>
      <c r="E292">
        <v>9</v>
      </c>
      <c r="F292" s="2">
        <v>795</v>
      </c>
      <c r="G292" s="2">
        <v>7155</v>
      </c>
    </row>
    <row r="293" spans="1:7" x14ac:dyDescent="0.25">
      <c r="A293" s="1">
        <v>40105</v>
      </c>
      <c r="B293" t="s">
        <v>12</v>
      </c>
      <c r="C293" t="s">
        <v>16</v>
      </c>
      <c r="D293" t="s">
        <v>24</v>
      </c>
      <c r="E293">
        <v>8</v>
      </c>
      <c r="F293" s="2">
        <v>350</v>
      </c>
      <c r="G293" s="2">
        <v>2800</v>
      </c>
    </row>
    <row r="294" spans="1:7" x14ac:dyDescent="0.25">
      <c r="A294" s="1">
        <v>40106</v>
      </c>
      <c r="B294" t="s">
        <v>13</v>
      </c>
      <c r="C294" t="s">
        <v>9</v>
      </c>
      <c r="D294" t="s">
        <v>10</v>
      </c>
      <c r="E294">
        <v>5</v>
      </c>
      <c r="F294" s="2">
        <v>400</v>
      </c>
      <c r="G294" s="2">
        <v>2009</v>
      </c>
    </row>
    <row r="295" spans="1:7" x14ac:dyDescent="0.25">
      <c r="A295" s="1">
        <v>40107</v>
      </c>
      <c r="B295" t="s">
        <v>14</v>
      </c>
      <c r="C295" t="s">
        <v>9</v>
      </c>
      <c r="D295" t="s">
        <v>10</v>
      </c>
      <c r="E295">
        <v>7</v>
      </c>
      <c r="F295" s="2">
        <v>400</v>
      </c>
      <c r="G295" s="2">
        <v>2800</v>
      </c>
    </row>
    <row r="296" spans="1:7" x14ac:dyDescent="0.25">
      <c r="A296" s="1">
        <v>40108</v>
      </c>
      <c r="B296" t="s">
        <v>15</v>
      </c>
      <c r="C296" t="s">
        <v>16</v>
      </c>
      <c r="D296" t="s">
        <v>21</v>
      </c>
      <c r="E296">
        <v>6</v>
      </c>
      <c r="F296" s="2">
        <v>795</v>
      </c>
      <c r="G296" s="2">
        <v>4770</v>
      </c>
    </row>
    <row r="297" spans="1:7" x14ac:dyDescent="0.25">
      <c r="A297" s="1">
        <v>40109</v>
      </c>
      <c r="B297" t="s">
        <v>17</v>
      </c>
      <c r="C297" t="s">
        <v>6</v>
      </c>
      <c r="D297" t="s">
        <v>7</v>
      </c>
      <c r="E297">
        <v>8</v>
      </c>
      <c r="F297" s="2">
        <v>450</v>
      </c>
      <c r="G297" s="2">
        <v>3600</v>
      </c>
    </row>
    <row r="298" spans="1:7" x14ac:dyDescent="0.25">
      <c r="A298" s="1">
        <v>40110</v>
      </c>
      <c r="B298" t="s">
        <v>18</v>
      </c>
      <c r="C298" t="s">
        <v>6</v>
      </c>
      <c r="D298" t="s">
        <v>7</v>
      </c>
      <c r="E298">
        <v>7</v>
      </c>
      <c r="F298" s="2">
        <v>400</v>
      </c>
      <c r="G298" s="2">
        <v>2800</v>
      </c>
    </row>
    <row r="299" spans="1:7" x14ac:dyDescent="0.25">
      <c r="A299" s="1">
        <v>40111</v>
      </c>
      <c r="B299" t="s">
        <v>8</v>
      </c>
      <c r="C299" t="s">
        <v>9</v>
      </c>
      <c r="D299" t="s">
        <v>10</v>
      </c>
      <c r="E299">
        <v>10</v>
      </c>
      <c r="F299" s="2">
        <v>400</v>
      </c>
      <c r="G299" s="2">
        <v>4000</v>
      </c>
    </row>
    <row r="300" spans="1:7" x14ac:dyDescent="0.25">
      <c r="A300" s="1">
        <v>40112</v>
      </c>
      <c r="B300" t="s">
        <v>5</v>
      </c>
      <c r="C300" t="s">
        <v>16</v>
      </c>
      <c r="D300" t="s">
        <v>24</v>
      </c>
      <c r="E300">
        <v>8</v>
      </c>
      <c r="F300" s="2">
        <v>429</v>
      </c>
      <c r="G300" s="2">
        <v>3432</v>
      </c>
    </row>
    <row r="301" spans="1:7" x14ac:dyDescent="0.25">
      <c r="A301" s="1">
        <v>40113</v>
      </c>
      <c r="B301" t="s">
        <v>11</v>
      </c>
      <c r="C301" t="s">
        <v>6</v>
      </c>
      <c r="D301" t="s">
        <v>7</v>
      </c>
      <c r="E301">
        <v>8</v>
      </c>
      <c r="F301" s="2">
        <v>169</v>
      </c>
      <c r="G301" s="2">
        <v>1352</v>
      </c>
    </row>
    <row r="302" spans="1:7" x14ac:dyDescent="0.25">
      <c r="A302" s="1">
        <v>40114</v>
      </c>
      <c r="B302" t="s">
        <v>12</v>
      </c>
      <c r="C302" t="s">
        <v>6</v>
      </c>
      <c r="D302" t="s">
        <v>7</v>
      </c>
      <c r="E302">
        <v>2</v>
      </c>
      <c r="F302" s="2">
        <v>299</v>
      </c>
      <c r="G302" s="2">
        <v>598</v>
      </c>
    </row>
    <row r="303" spans="1:7" x14ac:dyDescent="0.25">
      <c r="A303" s="1">
        <v>40115</v>
      </c>
      <c r="B303" t="s">
        <v>13</v>
      </c>
      <c r="C303" t="s">
        <v>19</v>
      </c>
      <c r="D303" t="s">
        <v>20</v>
      </c>
      <c r="E303">
        <v>2</v>
      </c>
      <c r="F303" s="2">
        <v>225</v>
      </c>
      <c r="G303" s="2">
        <v>450</v>
      </c>
    </row>
    <row r="304" spans="1:7" x14ac:dyDescent="0.25">
      <c r="A304" s="1">
        <v>40116</v>
      </c>
      <c r="B304" t="s">
        <v>14</v>
      </c>
      <c r="C304" t="s">
        <v>9</v>
      </c>
      <c r="D304" t="s">
        <v>10</v>
      </c>
      <c r="E304">
        <v>10</v>
      </c>
      <c r="F304" s="2">
        <v>600</v>
      </c>
      <c r="G304" s="2">
        <v>6000</v>
      </c>
    </row>
    <row r="305" spans="1:7" x14ac:dyDescent="0.25">
      <c r="A305" s="1">
        <v>40117</v>
      </c>
      <c r="B305" t="s">
        <v>17</v>
      </c>
      <c r="C305" t="s">
        <v>19</v>
      </c>
      <c r="D305" t="s">
        <v>20</v>
      </c>
      <c r="E305">
        <v>8</v>
      </c>
      <c r="F305" s="2">
        <v>225</v>
      </c>
      <c r="G305" s="2">
        <v>1800</v>
      </c>
    </row>
    <row r="306" spans="1:7" x14ac:dyDescent="0.25">
      <c r="A306" s="1">
        <v>40118</v>
      </c>
      <c r="B306" t="s">
        <v>18</v>
      </c>
      <c r="C306" t="s">
        <v>16</v>
      </c>
      <c r="D306" t="s">
        <v>24</v>
      </c>
      <c r="E306">
        <v>8</v>
      </c>
      <c r="F306" s="2">
        <v>429</v>
      </c>
      <c r="G306" s="2">
        <v>3432</v>
      </c>
    </row>
    <row r="307" spans="1:7" x14ac:dyDescent="0.25">
      <c r="A307" s="1">
        <v>40119</v>
      </c>
      <c r="B307" t="s">
        <v>15</v>
      </c>
      <c r="C307" t="s">
        <v>19</v>
      </c>
      <c r="D307" t="s">
        <v>20</v>
      </c>
      <c r="E307">
        <v>8</v>
      </c>
      <c r="F307" s="2">
        <v>225</v>
      </c>
      <c r="G307" s="2">
        <v>1800</v>
      </c>
    </row>
    <row r="308" spans="1:7" x14ac:dyDescent="0.25">
      <c r="A308" s="1">
        <v>40120</v>
      </c>
      <c r="B308" t="s">
        <v>5</v>
      </c>
      <c r="C308" t="s">
        <v>6</v>
      </c>
      <c r="D308" t="s">
        <v>7</v>
      </c>
      <c r="E308">
        <v>5</v>
      </c>
      <c r="F308" s="2">
        <v>169</v>
      </c>
      <c r="G308" s="2">
        <v>845</v>
      </c>
    </row>
    <row r="309" spans="1:7" x14ac:dyDescent="0.25">
      <c r="A309" s="1">
        <v>40121</v>
      </c>
      <c r="B309" t="s">
        <v>8</v>
      </c>
      <c r="C309" t="s">
        <v>16</v>
      </c>
      <c r="D309" t="s">
        <v>24</v>
      </c>
      <c r="E309">
        <v>4</v>
      </c>
      <c r="F309" s="2">
        <v>350</v>
      </c>
      <c r="G309" s="2">
        <v>1400</v>
      </c>
    </row>
    <row r="310" spans="1:7" x14ac:dyDescent="0.25">
      <c r="A310" s="1">
        <v>40122</v>
      </c>
      <c r="B310" t="s">
        <v>11</v>
      </c>
      <c r="C310" t="s">
        <v>16</v>
      </c>
      <c r="D310" t="s">
        <v>24</v>
      </c>
      <c r="E310">
        <v>8</v>
      </c>
      <c r="F310" s="2">
        <v>99</v>
      </c>
      <c r="G310" s="2">
        <v>792</v>
      </c>
    </row>
    <row r="311" spans="1:7" x14ac:dyDescent="0.25">
      <c r="A311" s="1">
        <v>40123</v>
      </c>
      <c r="B311" t="s">
        <v>12</v>
      </c>
      <c r="C311" t="s">
        <v>6</v>
      </c>
      <c r="D311" t="s">
        <v>7</v>
      </c>
      <c r="E311">
        <v>2</v>
      </c>
      <c r="F311" s="2">
        <v>299</v>
      </c>
      <c r="G311" s="2">
        <v>598</v>
      </c>
    </row>
    <row r="312" spans="1:7" x14ac:dyDescent="0.25">
      <c r="A312" s="1">
        <v>40124</v>
      </c>
      <c r="B312" t="s">
        <v>13</v>
      </c>
      <c r="C312" t="s">
        <v>6</v>
      </c>
      <c r="D312" t="s">
        <v>7</v>
      </c>
      <c r="E312">
        <v>10</v>
      </c>
      <c r="F312" s="2">
        <v>400</v>
      </c>
      <c r="G312" s="2">
        <v>4000</v>
      </c>
    </row>
    <row r="313" spans="1:7" x14ac:dyDescent="0.25">
      <c r="A313" s="1">
        <v>40125</v>
      </c>
      <c r="B313" t="s">
        <v>14</v>
      </c>
      <c r="C313" t="s">
        <v>6</v>
      </c>
      <c r="D313" t="s">
        <v>7</v>
      </c>
      <c r="E313">
        <v>1</v>
      </c>
      <c r="F313" s="2">
        <v>325</v>
      </c>
      <c r="G313" s="2">
        <v>325</v>
      </c>
    </row>
    <row r="314" spans="1:7" x14ac:dyDescent="0.25">
      <c r="A314" s="1">
        <v>40126</v>
      </c>
      <c r="B314" t="s">
        <v>15</v>
      </c>
      <c r="C314" t="s">
        <v>9</v>
      </c>
      <c r="D314" t="s">
        <v>10</v>
      </c>
      <c r="E314">
        <v>9</v>
      </c>
      <c r="F314" s="2">
        <v>300</v>
      </c>
      <c r="G314" s="2">
        <v>2700</v>
      </c>
    </row>
    <row r="315" spans="1:7" x14ac:dyDescent="0.25">
      <c r="A315" s="1">
        <v>40127</v>
      </c>
      <c r="B315" t="s">
        <v>17</v>
      </c>
      <c r="C315" t="s">
        <v>6</v>
      </c>
      <c r="D315" t="s">
        <v>7</v>
      </c>
      <c r="E315">
        <v>7</v>
      </c>
      <c r="F315" s="2">
        <v>299</v>
      </c>
      <c r="G315" s="2">
        <v>2093</v>
      </c>
    </row>
    <row r="316" spans="1:7" x14ac:dyDescent="0.25">
      <c r="A316" s="1">
        <v>40128</v>
      </c>
      <c r="B316" t="s">
        <v>18</v>
      </c>
      <c r="C316" t="s">
        <v>6</v>
      </c>
      <c r="D316" t="s">
        <v>7</v>
      </c>
      <c r="E316">
        <v>1</v>
      </c>
      <c r="F316" s="2">
        <v>450</v>
      </c>
      <c r="G316" s="2">
        <v>450</v>
      </c>
    </row>
    <row r="317" spans="1:7" x14ac:dyDescent="0.25">
      <c r="A317" s="1">
        <v>40129</v>
      </c>
      <c r="B317" t="s">
        <v>8</v>
      </c>
      <c r="C317" t="s">
        <v>9</v>
      </c>
      <c r="D317" t="s">
        <v>10</v>
      </c>
      <c r="E317">
        <v>5</v>
      </c>
      <c r="F317" s="2">
        <v>600</v>
      </c>
      <c r="G317" s="2">
        <v>3000</v>
      </c>
    </row>
    <row r="318" spans="1:7" x14ac:dyDescent="0.25">
      <c r="A318" s="1">
        <v>40130</v>
      </c>
      <c r="B318" t="s">
        <v>5</v>
      </c>
      <c r="C318" t="s">
        <v>9</v>
      </c>
      <c r="D318" t="s">
        <v>21</v>
      </c>
      <c r="E318">
        <v>7</v>
      </c>
      <c r="F318" s="2">
        <v>150</v>
      </c>
      <c r="G318" s="2">
        <v>1050</v>
      </c>
    </row>
    <row r="319" spans="1:7" x14ac:dyDescent="0.25">
      <c r="A319" s="1">
        <v>40131</v>
      </c>
      <c r="B319" t="s">
        <v>11</v>
      </c>
      <c r="C319" t="s">
        <v>16</v>
      </c>
      <c r="D319" t="s">
        <v>24</v>
      </c>
      <c r="E319">
        <v>8</v>
      </c>
      <c r="F319" s="2">
        <v>429</v>
      </c>
      <c r="G319" s="2">
        <v>3432</v>
      </c>
    </row>
    <row r="320" spans="1:7" x14ac:dyDescent="0.25">
      <c r="A320" s="1">
        <v>40132</v>
      </c>
      <c r="B320" t="s">
        <v>12</v>
      </c>
      <c r="C320" t="s">
        <v>16</v>
      </c>
      <c r="D320" t="s">
        <v>24</v>
      </c>
      <c r="E320">
        <v>4</v>
      </c>
      <c r="F320" s="2">
        <v>350</v>
      </c>
      <c r="G320" s="2">
        <v>1400</v>
      </c>
    </row>
    <row r="321" spans="1:7" x14ac:dyDescent="0.25">
      <c r="A321" s="1">
        <v>40133</v>
      </c>
      <c r="B321" t="s">
        <v>13</v>
      </c>
      <c r="C321" t="s">
        <v>16</v>
      </c>
      <c r="D321" t="s">
        <v>24</v>
      </c>
      <c r="E321">
        <v>7</v>
      </c>
      <c r="F321" s="2">
        <v>99</v>
      </c>
      <c r="G321" s="2">
        <v>693</v>
      </c>
    </row>
    <row r="322" spans="1:7" x14ac:dyDescent="0.25">
      <c r="A322" s="1">
        <v>40134</v>
      </c>
      <c r="B322" t="s">
        <v>14</v>
      </c>
      <c r="C322" t="s">
        <v>6</v>
      </c>
      <c r="D322" t="s">
        <v>7</v>
      </c>
      <c r="E322">
        <v>8</v>
      </c>
      <c r="F322" s="2">
        <v>325</v>
      </c>
      <c r="G322" s="2">
        <v>2600</v>
      </c>
    </row>
    <row r="323" spans="1:7" x14ac:dyDescent="0.25">
      <c r="A323" s="1">
        <v>40135</v>
      </c>
      <c r="B323" t="s">
        <v>17</v>
      </c>
      <c r="C323" t="s">
        <v>6</v>
      </c>
      <c r="D323" t="s">
        <v>7</v>
      </c>
      <c r="E323">
        <v>8</v>
      </c>
      <c r="F323" s="2">
        <v>400</v>
      </c>
      <c r="G323" s="2">
        <v>3200</v>
      </c>
    </row>
    <row r="324" spans="1:7" x14ac:dyDescent="0.25">
      <c r="A324" s="1">
        <v>40136</v>
      </c>
      <c r="B324" t="s">
        <v>18</v>
      </c>
      <c r="C324" t="s">
        <v>6</v>
      </c>
      <c r="D324" t="s">
        <v>7</v>
      </c>
      <c r="E324">
        <v>6</v>
      </c>
      <c r="F324" s="2">
        <v>450</v>
      </c>
      <c r="G324" s="2">
        <v>2700</v>
      </c>
    </row>
    <row r="325" spans="1:7" x14ac:dyDescent="0.25">
      <c r="A325" s="1">
        <v>40137</v>
      </c>
      <c r="B325" t="s">
        <v>15</v>
      </c>
      <c r="C325" t="s">
        <v>19</v>
      </c>
      <c r="D325" t="s">
        <v>20</v>
      </c>
      <c r="E325">
        <v>4</v>
      </c>
      <c r="F325" s="2">
        <v>225</v>
      </c>
      <c r="G325" s="2">
        <v>900</v>
      </c>
    </row>
    <row r="326" spans="1:7" x14ac:dyDescent="0.25">
      <c r="A326" s="1">
        <v>40138</v>
      </c>
      <c r="B326" t="s">
        <v>5</v>
      </c>
      <c r="C326" t="s">
        <v>9</v>
      </c>
      <c r="D326" t="s">
        <v>10</v>
      </c>
      <c r="E326">
        <v>5</v>
      </c>
      <c r="F326" s="2">
        <v>599</v>
      </c>
      <c r="G326" s="2">
        <v>2995</v>
      </c>
    </row>
    <row r="327" spans="1:7" x14ac:dyDescent="0.25">
      <c r="A327" s="1">
        <v>40139</v>
      </c>
      <c r="B327" t="s">
        <v>8</v>
      </c>
      <c r="C327" t="s">
        <v>16</v>
      </c>
      <c r="D327" t="s">
        <v>24</v>
      </c>
      <c r="E327">
        <v>1</v>
      </c>
      <c r="F327" s="2">
        <v>99</v>
      </c>
      <c r="G327" s="2">
        <v>99</v>
      </c>
    </row>
    <row r="328" spans="1:7" x14ac:dyDescent="0.25">
      <c r="A328" s="1">
        <v>40140</v>
      </c>
      <c r="B328" t="s">
        <v>11</v>
      </c>
      <c r="C328" t="s">
        <v>9</v>
      </c>
      <c r="D328" t="s">
        <v>10</v>
      </c>
      <c r="E328">
        <v>5</v>
      </c>
      <c r="F328" s="2">
        <v>229</v>
      </c>
      <c r="G328" s="2">
        <v>1145</v>
      </c>
    </row>
    <row r="329" spans="1:7" x14ac:dyDescent="0.25">
      <c r="A329" s="1">
        <v>40141</v>
      </c>
      <c r="B329" t="s">
        <v>12</v>
      </c>
      <c r="C329" t="s">
        <v>6</v>
      </c>
      <c r="D329" t="s">
        <v>7</v>
      </c>
      <c r="E329">
        <v>6</v>
      </c>
      <c r="F329" s="2">
        <v>450</v>
      </c>
      <c r="G329" s="2">
        <v>2700</v>
      </c>
    </row>
    <row r="330" spans="1:7" x14ac:dyDescent="0.25">
      <c r="A330" s="1">
        <v>40142</v>
      </c>
      <c r="B330" t="s">
        <v>13</v>
      </c>
      <c r="C330" t="s">
        <v>6</v>
      </c>
      <c r="D330" t="s">
        <v>7</v>
      </c>
      <c r="E330">
        <v>2</v>
      </c>
      <c r="F330" s="2">
        <v>169</v>
      </c>
      <c r="G330" s="2">
        <v>338</v>
      </c>
    </row>
    <row r="331" spans="1:7" x14ac:dyDescent="0.25">
      <c r="A331" s="1">
        <v>40143</v>
      </c>
      <c r="B331" t="s">
        <v>14</v>
      </c>
      <c r="C331" t="s">
        <v>6</v>
      </c>
      <c r="D331" t="s">
        <v>7</v>
      </c>
      <c r="E331">
        <v>1</v>
      </c>
      <c r="F331" s="2">
        <v>400</v>
      </c>
      <c r="G331" s="2">
        <v>400</v>
      </c>
    </row>
    <row r="332" spans="1:7" x14ac:dyDescent="0.25">
      <c r="A332" s="1">
        <v>40144</v>
      </c>
      <c r="B332" t="s">
        <v>15</v>
      </c>
      <c r="C332" t="s">
        <v>16</v>
      </c>
      <c r="D332" t="s">
        <v>24</v>
      </c>
      <c r="E332">
        <v>1</v>
      </c>
      <c r="F332" s="2">
        <v>429</v>
      </c>
      <c r="G332" s="2">
        <v>429</v>
      </c>
    </row>
    <row r="333" spans="1:7" x14ac:dyDescent="0.25">
      <c r="A333" s="1">
        <v>40145</v>
      </c>
      <c r="B333" t="s">
        <v>17</v>
      </c>
      <c r="C333" t="s">
        <v>6</v>
      </c>
      <c r="D333" t="s">
        <v>7</v>
      </c>
      <c r="E333">
        <v>2</v>
      </c>
      <c r="F333" s="2">
        <v>325</v>
      </c>
      <c r="G333" s="2">
        <v>650</v>
      </c>
    </row>
    <row r="334" spans="1:7" x14ac:dyDescent="0.25">
      <c r="A334" s="1">
        <v>40146</v>
      </c>
      <c r="B334" t="s">
        <v>18</v>
      </c>
      <c r="C334" t="s">
        <v>9</v>
      </c>
      <c r="D334" t="s">
        <v>10</v>
      </c>
      <c r="E334">
        <v>4</v>
      </c>
      <c r="F334" s="2">
        <v>599</v>
      </c>
      <c r="G334" s="2">
        <v>2396</v>
      </c>
    </row>
    <row r="335" spans="1:7" x14ac:dyDescent="0.25">
      <c r="A335" s="1">
        <v>40147</v>
      </c>
      <c r="B335" t="s">
        <v>8</v>
      </c>
      <c r="C335" t="s">
        <v>16</v>
      </c>
      <c r="D335" t="s">
        <v>24</v>
      </c>
      <c r="E335">
        <v>1</v>
      </c>
      <c r="F335" s="2">
        <v>99</v>
      </c>
      <c r="G335" s="2">
        <v>99</v>
      </c>
    </row>
    <row r="336" spans="1:7" x14ac:dyDescent="0.25">
      <c r="A336" s="1">
        <v>40148</v>
      </c>
      <c r="B336" t="s">
        <v>5</v>
      </c>
      <c r="C336" t="s">
        <v>19</v>
      </c>
      <c r="D336" t="s">
        <v>20</v>
      </c>
      <c r="E336">
        <v>5</v>
      </c>
      <c r="F336" s="2">
        <v>225</v>
      </c>
      <c r="G336" s="2">
        <v>1125</v>
      </c>
    </row>
    <row r="337" spans="1:7" x14ac:dyDescent="0.25">
      <c r="A337" s="1">
        <v>40149</v>
      </c>
      <c r="B337" t="s">
        <v>11</v>
      </c>
      <c r="C337" t="s">
        <v>9</v>
      </c>
      <c r="D337" t="s">
        <v>10</v>
      </c>
      <c r="E337">
        <v>4</v>
      </c>
      <c r="F337" s="2">
        <v>229</v>
      </c>
      <c r="G337" s="2">
        <v>916</v>
      </c>
    </row>
    <row r="338" spans="1:7" x14ac:dyDescent="0.25">
      <c r="A338" s="1">
        <v>40150</v>
      </c>
      <c r="B338" t="s">
        <v>12</v>
      </c>
      <c r="C338" t="s">
        <v>6</v>
      </c>
      <c r="D338" t="s">
        <v>7</v>
      </c>
      <c r="E338">
        <v>10</v>
      </c>
      <c r="F338" s="2">
        <v>299</v>
      </c>
      <c r="G338" s="2">
        <v>2990</v>
      </c>
    </row>
    <row r="339" spans="1:7" x14ac:dyDescent="0.25">
      <c r="A339" s="1">
        <v>40151</v>
      </c>
      <c r="B339" t="s">
        <v>13</v>
      </c>
      <c r="C339" t="s">
        <v>16</v>
      </c>
      <c r="D339" t="s">
        <v>24</v>
      </c>
      <c r="E339">
        <v>6</v>
      </c>
      <c r="F339" s="2">
        <v>350</v>
      </c>
      <c r="G339" s="2">
        <v>2100</v>
      </c>
    </row>
    <row r="340" spans="1:7" x14ac:dyDescent="0.25">
      <c r="A340" s="1">
        <v>40152</v>
      </c>
      <c r="B340" t="s">
        <v>14</v>
      </c>
      <c r="C340" t="s">
        <v>9</v>
      </c>
      <c r="D340" t="s">
        <v>10</v>
      </c>
      <c r="E340">
        <v>9</v>
      </c>
      <c r="F340" s="2">
        <v>400</v>
      </c>
      <c r="G340" s="2">
        <v>3600</v>
      </c>
    </row>
    <row r="341" spans="1:7" x14ac:dyDescent="0.25">
      <c r="A341" s="1">
        <v>40153</v>
      </c>
      <c r="B341" t="s">
        <v>17</v>
      </c>
      <c r="C341" t="s">
        <v>16</v>
      </c>
      <c r="D341" t="s">
        <v>21</v>
      </c>
      <c r="E341">
        <v>4</v>
      </c>
      <c r="F341" s="2">
        <v>150</v>
      </c>
      <c r="G341" s="2">
        <v>600</v>
      </c>
    </row>
    <row r="342" spans="1:7" x14ac:dyDescent="0.25">
      <c r="A342" s="1">
        <v>40154</v>
      </c>
      <c r="B342" t="s">
        <v>18</v>
      </c>
      <c r="C342" t="s">
        <v>6</v>
      </c>
      <c r="D342" t="s">
        <v>7</v>
      </c>
      <c r="E342">
        <v>2</v>
      </c>
      <c r="F342" s="2">
        <v>450</v>
      </c>
      <c r="G342" s="2">
        <v>900</v>
      </c>
    </row>
    <row r="343" spans="1:7" x14ac:dyDescent="0.25">
      <c r="A343" s="1">
        <v>40155</v>
      </c>
      <c r="B343" t="s">
        <v>15</v>
      </c>
      <c r="C343" t="s">
        <v>9</v>
      </c>
      <c r="D343" t="s">
        <v>10</v>
      </c>
      <c r="E343">
        <v>6</v>
      </c>
      <c r="F343" s="2">
        <v>400</v>
      </c>
      <c r="G343" s="2">
        <v>2400</v>
      </c>
    </row>
    <row r="344" spans="1:7" x14ac:dyDescent="0.25">
      <c r="A344" s="1">
        <v>40156</v>
      </c>
      <c r="B344" t="s">
        <v>5</v>
      </c>
      <c r="C344" t="s">
        <v>6</v>
      </c>
      <c r="D344" t="s">
        <v>7</v>
      </c>
      <c r="E344">
        <v>3</v>
      </c>
      <c r="F344" s="2">
        <v>450</v>
      </c>
      <c r="G344" s="2">
        <v>1350</v>
      </c>
    </row>
    <row r="345" spans="1:7" x14ac:dyDescent="0.25">
      <c r="A345" s="1">
        <v>40157</v>
      </c>
      <c r="B345" t="s">
        <v>8</v>
      </c>
      <c r="C345" t="s">
        <v>6</v>
      </c>
      <c r="D345" t="s">
        <v>7</v>
      </c>
      <c r="E345">
        <v>3</v>
      </c>
      <c r="F345" s="2">
        <v>325</v>
      </c>
      <c r="G345" s="2">
        <v>975</v>
      </c>
    </row>
    <row r="346" spans="1:7" x14ac:dyDescent="0.25">
      <c r="A346" s="1">
        <v>40158</v>
      </c>
      <c r="B346" t="s">
        <v>11</v>
      </c>
      <c r="C346" t="s">
        <v>19</v>
      </c>
      <c r="D346" t="s">
        <v>20</v>
      </c>
      <c r="E346">
        <v>5</v>
      </c>
      <c r="F346" s="2">
        <v>225</v>
      </c>
      <c r="G346" s="2">
        <v>1125</v>
      </c>
    </row>
    <row r="347" spans="1:7" x14ac:dyDescent="0.25">
      <c r="A347" s="1">
        <v>40159</v>
      </c>
      <c r="B347" t="s">
        <v>12</v>
      </c>
      <c r="C347" t="s">
        <v>16</v>
      </c>
      <c r="D347" t="s">
        <v>21</v>
      </c>
      <c r="E347">
        <v>3</v>
      </c>
      <c r="F347" s="2">
        <v>795</v>
      </c>
      <c r="G347" s="2">
        <v>2385</v>
      </c>
    </row>
    <row r="348" spans="1:7" x14ac:dyDescent="0.25">
      <c r="A348" s="1">
        <v>40160</v>
      </c>
      <c r="B348" t="s">
        <v>13</v>
      </c>
      <c r="C348" t="s">
        <v>9</v>
      </c>
      <c r="D348" t="s">
        <v>10</v>
      </c>
      <c r="E348">
        <v>2</v>
      </c>
      <c r="F348" s="2">
        <v>600</v>
      </c>
      <c r="G348" s="2">
        <v>1200</v>
      </c>
    </row>
    <row r="349" spans="1:7" x14ac:dyDescent="0.25">
      <c r="A349" s="1">
        <v>40161</v>
      </c>
      <c r="B349" t="s">
        <v>14</v>
      </c>
      <c r="C349" t="s">
        <v>16</v>
      </c>
      <c r="D349" t="s">
        <v>21</v>
      </c>
      <c r="E349">
        <v>7</v>
      </c>
      <c r="F349" s="2">
        <v>150</v>
      </c>
      <c r="G349" s="2">
        <v>1050</v>
      </c>
    </row>
    <row r="350" spans="1:7" x14ac:dyDescent="0.25">
      <c r="A350" s="1">
        <v>40162</v>
      </c>
      <c r="B350" t="s">
        <v>15</v>
      </c>
      <c r="C350" t="s">
        <v>19</v>
      </c>
      <c r="D350" t="s">
        <v>20</v>
      </c>
      <c r="E350">
        <v>4</v>
      </c>
      <c r="F350" s="2">
        <v>225</v>
      </c>
      <c r="G350" s="2">
        <v>900</v>
      </c>
    </row>
    <row r="351" spans="1:7" x14ac:dyDescent="0.25">
      <c r="A351" s="1">
        <v>40163</v>
      </c>
      <c r="B351" t="s">
        <v>17</v>
      </c>
      <c r="C351" t="s">
        <v>9</v>
      </c>
      <c r="D351" t="s">
        <v>10</v>
      </c>
      <c r="E351">
        <v>2</v>
      </c>
      <c r="F351" s="2">
        <v>300</v>
      </c>
      <c r="G351" s="2">
        <v>600</v>
      </c>
    </row>
    <row r="352" spans="1:7" x14ac:dyDescent="0.25">
      <c r="A352" s="1">
        <v>40164</v>
      </c>
      <c r="B352" t="s">
        <v>18</v>
      </c>
      <c r="C352" t="s">
        <v>6</v>
      </c>
      <c r="D352" t="s">
        <v>7</v>
      </c>
      <c r="E352">
        <v>10</v>
      </c>
      <c r="F352" s="2">
        <v>169</v>
      </c>
      <c r="G352" s="2">
        <v>1690</v>
      </c>
    </row>
    <row r="353" spans="1:7" x14ac:dyDescent="0.25">
      <c r="A353" s="1">
        <v>40165</v>
      </c>
      <c r="B353" t="s">
        <v>8</v>
      </c>
      <c r="C353" t="s">
        <v>9</v>
      </c>
      <c r="D353" t="s">
        <v>10</v>
      </c>
      <c r="E353">
        <v>2</v>
      </c>
      <c r="F353" s="2">
        <v>600</v>
      </c>
      <c r="G353" s="2">
        <v>1200</v>
      </c>
    </row>
    <row r="354" spans="1:7" x14ac:dyDescent="0.25">
      <c r="A354" s="1">
        <v>40166</v>
      </c>
      <c r="B354" t="s">
        <v>5</v>
      </c>
      <c r="C354" t="s">
        <v>6</v>
      </c>
      <c r="D354" t="s">
        <v>7</v>
      </c>
      <c r="E354">
        <v>8</v>
      </c>
      <c r="F354" s="2">
        <v>400</v>
      </c>
      <c r="G354" s="2">
        <v>3200</v>
      </c>
    </row>
    <row r="355" spans="1:7" x14ac:dyDescent="0.25">
      <c r="A355" s="1">
        <v>40167</v>
      </c>
      <c r="B355" t="s">
        <v>11</v>
      </c>
      <c r="C355" t="s">
        <v>9</v>
      </c>
      <c r="D355" t="s">
        <v>10</v>
      </c>
      <c r="E355">
        <v>10</v>
      </c>
      <c r="F355" s="2">
        <v>599</v>
      </c>
      <c r="G355" s="2">
        <v>5990</v>
      </c>
    </row>
    <row r="356" spans="1:7" x14ac:dyDescent="0.25">
      <c r="A356" s="1">
        <v>40168</v>
      </c>
      <c r="B356" t="s">
        <v>17</v>
      </c>
      <c r="C356" t="s">
        <v>6</v>
      </c>
      <c r="D356" t="s">
        <v>7</v>
      </c>
      <c r="E356">
        <v>3</v>
      </c>
      <c r="F356" s="2">
        <v>169</v>
      </c>
      <c r="G356" s="2">
        <v>507</v>
      </c>
    </row>
    <row r="357" spans="1:7" x14ac:dyDescent="0.25">
      <c r="A357" s="1">
        <v>40169</v>
      </c>
      <c r="B357" t="s">
        <v>18</v>
      </c>
      <c r="C357" t="s">
        <v>6</v>
      </c>
      <c r="D357" t="s">
        <v>7</v>
      </c>
      <c r="E357">
        <v>3</v>
      </c>
      <c r="F357" s="2">
        <v>299</v>
      </c>
      <c r="G357" s="2">
        <v>897</v>
      </c>
    </row>
    <row r="358" spans="1:7" x14ac:dyDescent="0.25">
      <c r="A358" s="1">
        <v>40170</v>
      </c>
      <c r="B358" t="s">
        <v>5</v>
      </c>
      <c r="C358" t="s">
        <v>19</v>
      </c>
      <c r="D358" t="s">
        <v>20</v>
      </c>
      <c r="E358">
        <v>3</v>
      </c>
      <c r="F358" s="2">
        <v>225</v>
      </c>
      <c r="G358" s="2">
        <v>675</v>
      </c>
    </row>
    <row r="359" spans="1:7" x14ac:dyDescent="0.25">
      <c r="A359" s="1">
        <v>40171</v>
      </c>
      <c r="B359" t="s">
        <v>11</v>
      </c>
      <c r="C359" t="s">
        <v>6</v>
      </c>
      <c r="D359" t="s">
        <v>7</v>
      </c>
      <c r="E359">
        <v>2</v>
      </c>
      <c r="F359" s="2">
        <v>450</v>
      </c>
      <c r="G359" s="2">
        <v>900</v>
      </c>
    </row>
    <row r="360" spans="1:7" x14ac:dyDescent="0.25">
      <c r="A360" s="1">
        <v>40172</v>
      </c>
      <c r="B360" t="s">
        <v>12</v>
      </c>
      <c r="C360" t="s">
        <v>6</v>
      </c>
      <c r="D360" t="s">
        <v>7</v>
      </c>
      <c r="E360">
        <v>6</v>
      </c>
      <c r="F360" s="2">
        <v>325</v>
      </c>
      <c r="G360" s="2">
        <v>1950</v>
      </c>
    </row>
    <row r="361" spans="1:7" x14ac:dyDescent="0.25">
      <c r="A361" s="1">
        <v>40173</v>
      </c>
      <c r="B361" t="s">
        <v>13</v>
      </c>
      <c r="C361" t="s">
        <v>16</v>
      </c>
      <c r="D361" t="s">
        <v>21</v>
      </c>
      <c r="E361">
        <v>10</v>
      </c>
      <c r="F361" s="2">
        <v>795</v>
      </c>
      <c r="G361" s="2">
        <v>7950</v>
      </c>
    </row>
    <row r="362" spans="1:7" x14ac:dyDescent="0.25">
      <c r="A362" s="1">
        <v>40174</v>
      </c>
      <c r="B362" t="s">
        <v>14</v>
      </c>
      <c r="C362" t="s">
        <v>16</v>
      </c>
      <c r="D362" t="s">
        <v>24</v>
      </c>
      <c r="E362">
        <v>9</v>
      </c>
      <c r="F362" s="2">
        <v>429</v>
      </c>
      <c r="G362" s="2">
        <v>3861</v>
      </c>
    </row>
    <row r="363" spans="1:7" x14ac:dyDescent="0.25">
      <c r="A363" s="1">
        <v>40175</v>
      </c>
      <c r="B363" t="s">
        <v>15</v>
      </c>
      <c r="C363" t="s">
        <v>16</v>
      </c>
      <c r="D363" t="s">
        <v>21</v>
      </c>
      <c r="E363">
        <v>9</v>
      </c>
      <c r="F363" s="2">
        <v>150</v>
      </c>
      <c r="G363" s="2">
        <v>1350</v>
      </c>
    </row>
    <row r="364" spans="1:7" x14ac:dyDescent="0.25">
      <c r="A364" s="1">
        <v>40176</v>
      </c>
      <c r="B364" t="s">
        <v>8</v>
      </c>
      <c r="C364" t="s">
        <v>16</v>
      </c>
      <c r="D364" t="s">
        <v>21</v>
      </c>
      <c r="E364">
        <v>7</v>
      </c>
      <c r="F364" s="2">
        <v>150</v>
      </c>
      <c r="G364" s="2">
        <v>1050</v>
      </c>
    </row>
    <row r="365" spans="1:7" x14ac:dyDescent="0.25">
      <c r="A365" s="1">
        <v>40177</v>
      </c>
      <c r="B365" t="s">
        <v>17</v>
      </c>
      <c r="C365" t="s">
        <v>9</v>
      </c>
      <c r="D365" t="s">
        <v>10</v>
      </c>
      <c r="E365">
        <v>2</v>
      </c>
      <c r="F365" s="2">
        <v>400</v>
      </c>
      <c r="G365" s="2">
        <v>800</v>
      </c>
    </row>
    <row r="366" spans="1:7" x14ac:dyDescent="0.25">
      <c r="A366" s="1">
        <v>40178</v>
      </c>
      <c r="B366" t="s">
        <v>18</v>
      </c>
      <c r="C366" t="s">
        <v>16</v>
      </c>
      <c r="D366" t="s">
        <v>24</v>
      </c>
      <c r="E366">
        <v>8</v>
      </c>
      <c r="F366" s="2">
        <v>99</v>
      </c>
      <c r="G366" s="2">
        <v>792</v>
      </c>
    </row>
    <row r="367" spans="1:7" x14ac:dyDescent="0.25">
      <c r="A367" s="1">
        <v>40179</v>
      </c>
      <c r="B367" t="s">
        <v>5</v>
      </c>
      <c r="C367" t="s">
        <v>16</v>
      </c>
      <c r="D367" t="s">
        <v>21</v>
      </c>
      <c r="E367">
        <v>3</v>
      </c>
      <c r="F367" s="2">
        <v>795</v>
      </c>
      <c r="G367" s="2">
        <v>2385</v>
      </c>
    </row>
    <row r="368" spans="1:7" x14ac:dyDescent="0.25">
      <c r="A368" s="1">
        <v>40180</v>
      </c>
      <c r="B368" t="s">
        <v>11</v>
      </c>
      <c r="C368" t="s">
        <v>9</v>
      </c>
      <c r="D368" t="s">
        <v>10</v>
      </c>
      <c r="E368">
        <v>2</v>
      </c>
      <c r="F368" s="2">
        <v>300</v>
      </c>
      <c r="G368" s="2">
        <v>600</v>
      </c>
    </row>
    <row r="369" spans="1:7" x14ac:dyDescent="0.25">
      <c r="A369" s="1">
        <v>40181</v>
      </c>
      <c r="B369" t="s">
        <v>12</v>
      </c>
      <c r="C369" t="s">
        <v>19</v>
      </c>
      <c r="D369" t="s">
        <v>20</v>
      </c>
      <c r="E369">
        <v>5</v>
      </c>
      <c r="F369" s="2">
        <v>225</v>
      </c>
      <c r="G369" s="2">
        <v>1125</v>
      </c>
    </row>
    <row r="370" spans="1:7" x14ac:dyDescent="0.25">
      <c r="A370" s="1">
        <v>40182</v>
      </c>
      <c r="B370" t="s">
        <v>13</v>
      </c>
      <c r="C370" t="s">
        <v>16</v>
      </c>
      <c r="D370" t="s">
        <v>24</v>
      </c>
      <c r="E370">
        <v>9</v>
      </c>
      <c r="F370" s="2">
        <v>429</v>
      </c>
      <c r="G370" s="2">
        <v>3861</v>
      </c>
    </row>
    <row r="371" spans="1:7" x14ac:dyDescent="0.25">
      <c r="A371" s="1">
        <v>40183</v>
      </c>
      <c r="B371" t="s">
        <v>14</v>
      </c>
      <c r="C371" t="s">
        <v>6</v>
      </c>
      <c r="D371" t="s">
        <v>7</v>
      </c>
      <c r="E371">
        <v>2</v>
      </c>
      <c r="F371" s="2">
        <v>299</v>
      </c>
      <c r="G371" s="2">
        <v>598</v>
      </c>
    </row>
    <row r="372" spans="1:7" x14ac:dyDescent="0.25">
      <c r="A372" s="1">
        <v>40184</v>
      </c>
      <c r="B372" t="s">
        <v>15</v>
      </c>
      <c r="C372" t="s">
        <v>9</v>
      </c>
      <c r="D372" t="s">
        <v>10</v>
      </c>
      <c r="E372">
        <v>6</v>
      </c>
      <c r="F372" s="2">
        <v>599</v>
      </c>
      <c r="G372" s="2">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07255-E111-4F61-A73F-B2C27720C1F4}">
  <dimension ref="A1:A26"/>
  <sheetViews>
    <sheetView zoomScale="200" zoomScaleNormal="200" workbookViewId="0">
      <selection activeCell="C6" sqref="C6"/>
    </sheetView>
  </sheetViews>
  <sheetFormatPr baseColWidth="10" defaultRowHeight="13.2" x14ac:dyDescent="0.25"/>
  <cols>
    <col min="1" max="1" width="31.33203125" customWidth="1"/>
  </cols>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C7550-8089-48CA-A113-B1123DF1C224}">
  <dimension ref="A1:F26"/>
  <sheetViews>
    <sheetView zoomScale="200" zoomScaleNormal="200" workbookViewId="0">
      <selection activeCell="C18" sqref="C18"/>
    </sheetView>
  </sheetViews>
  <sheetFormatPr baseColWidth="10" defaultRowHeight="13.2" x14ac:dyDescent="0.25"/>
  <cols>
    <col min="1" max="1" width="31.33203125" customWidth="1"/>
  </cols>
  <sheetData>
    <row r="1" spans="1:6" x14ac:dyDescent="0.25">
      <c r="A1" t="s">
        <v>161</v>
      </c>
      <c r="C1" t="s">
        <v>108</v>
      </c>
      <c r="D1" t="s">
        <v>109</v>
      </c>
      <c r="E1" t="s">
        <v>110</v>
      </c>
      <c r="F1" t="s">
        <v>160</v>
      </c>
    </row>
    <row r="2" spans="1:6" x14ac:dyDescent="0.25">
      <c r="A2" t="s">
        <v>162</v>
      </c>
      <c r="C2" t="s">
        <v>111</v>
      </c>
      <c r="D2" t="s">
        <v>112</v>
      </c>
      <c r="E2" t="s">
        <v>113</v>
      </c>
      <c r="F2">
        <v>1636.13</v>
      </c>
    </row>
    <row r="3" spans="1:6" x14ac:dyDescent="0.25">
      <c r="A3" t="s">
        <v>163</v>
      </c>
      <c r="C3" t="s">
        <v>114</v>
      </c>
      <c r="D3" t="s">
        <v>115</v>
      </c>
      <c r="E3" t="s">
        <v>116</v>
      </c>
      <c r="F3">
        <v>2474.65</v>
      </c>
    </row>
    <row r="4" spans="1:6" x14ac:dyDescent="0.25">
      <c r="A4" t="s">
        <v>164</v>
      </c>
      <c r="C4" t="s">
        <v>117</v>
      </c>
      <c r="D4" t="s">
        <v>118</v>
      </c>
      <c r="E4" t="s">
        <v>119</v>
      </c>
      <c r="F4">
        <v>2980.83</v>
      </c>
    </row>
    <row r="5" spans="1:6" x14ac:dyDescent="0.25">
      <c r="A5" t="s">
        <v>165</v>
      </c>
      <c r="C5" t="s">
        <v>120</v>
      </c>
      <c r="D5" t="s">
        <v>121</v>
      </c>
      <c r="E5" t="s">
        <v>119</v>
      </c>
      <c r="F5">
        <v>2096.3000000000002</v>
      </c>
    </row>
    <row r="6" spans="1:6" x14ac:dyDescent="0.25">
      <c r="A6" t="s">
        <v>166</v>
      </c>
      <c r="C6" t="s">
        <v>122</v>
      </c>
      <c r="D6" t="s">
        <v>123</v>
      </c>
      <c r="E6" t="s">
        <v>124</v>
      </c>
      <c r="F6">
        <v>1661.92</v>
      </c>
    </row>
    <row r="7" spans="1:6" x14ac:dyDescent="0.25">
      <c r="A7" t="s">
        <v>167</v>
      </c>
      <c r="C7" t="s">
        <v>125</v>
      </c>
      <c r="D7" t="s">
        <v>126</v>
      </c>
      <c r="E7" t="s">
        <v>113</v>
      </c>
      <c r="F7">
        <v>1677.04</v>
      </c>
    </row>
    <row r="8" spans="1:6" x14ac:dyDescent="0.25">
      <c r="A8" t="s">
        <v>168</v>
      </c>
      <c r="C8" t="s">
        <v>127</v>
      </c>
      <c r="D8" t="s">
        <v>128</v>
      </c>
      <c r="E8" t="s">
        <v>116</v>
      </c>
      <c r="F8">
        <v>3170.01</v>
      </c>
    </row>
    <row r="9" spans="1:6" x14ac:dyDescent="0.25">
      <c r="A9" t="s">
        <v>169</v>
      </c>
      <c r="C9" t="s">
        <v>129</v>
      </c>
      <c r="D9" t="s">
        <v>130</v>
      </c>
      <c r="E9" t="s">
        <v>131</v>
      </c>
      <c r="F9">
        <v>1820.2</v>
      </c>
    </row>
    <row r="10" spans="1:6" x14ac:dyDescent="0.25">
      <c r="A10" t="s">
        <v>170</v>
      </c>
      <c r="C10" t="s">
        <v>132</v>
      </c>
      <c r="D10" t="s">
        <v>133</v>
      </c>
      <c r="E10" t="s">
        <v>134</v>
      </c>
      <c r="F10">
        <v>2172.9899999999998</v>
      </c>
    </row>
    <row r="11" spans="1:6" x14ac:dyDescent="0.25">
      <c r="A11" t="s">
        <v>171</v>
      </c>
      <c r="C11" t="s">
        <v>132</v>
      </c>
      <c r="D11" t="s">
        <v>112</v>
      </c>
      <c r="E11" t="s">
        <v>119</v>
      </c>
      <c r="F11">
        <v>1994.04</v>
      </c>
    </row>
    <row r="12" spans="1:6" x14ac:dyDescent="0.25">
      <c r="A12" t="s">
        <v>172</v>
      </c>
      <c r="C12" t="s">
        <v>135</v>
      </c>
      <c r="D12" t="s">
        <v>136</v>
      </c>
      <c r="E12" t="s">
        <v>124</v>
      </c>
      <c r="F12">
        <v>1953.13</v>
      </c>
    </row>
    <row r="13" spans="1:6" x14ac:dyDescent="0.25">
      <c r="A13" t="s">
        <v>173</v>
      </c>
      <c r="C13" t="s">
        <v>137</v>
      </c>
      <c r="D13" t="s">
        <v>128</v>
      </c>
      <c r="E13" t="s">
        <v>124</v>
      </c>
      <c r="F13">
        <v>1942.91</v>
      </c>
    </row>
    <row r="14" spans="1:6" x14ac:dyDescent="0.25">
      <c r="A14" t="s">
        <v>174</v>
      </c>
      <c r="C14" t="s">
        <v>138</v>
      </c>
      <c r="D14" t="s">
        <v>85</v>
      </c>
      <c r="E14" t="s">
        <v>116</v>
      </c>
      <c r="F14">
        <v>2326.38</v>
      </c>
    </row>
    <row r="15" spans="1:6" x14ac:dyDescent="0.25">
      <c r="A15" t="s">
        <v>175</v>
      </c>
      <c r="C15" t="s">
        <v>159</v>
      </c>
      <c r="D15" t="s">
        <v>139</v>
      </c>
      <c r="E15" t="s">
        <v>119</v>
      </c>
      <c r="F15">
        <v>2965.49</v>
      </c>
    </row>
    <row r="16" spans="1:6" x14ac:dyDescent="0.25">
      <c r="A16" t="s">
        <v>176</v>
      </c>
      <c r="C16" t="s">
        <v>140</v>
      </c>
      <c r="D16" t="s">
        <v>141</v>
      </c>
      <c r="E16" t="s">
        <v>142</v>
      </c>
      <c r="F16">
        <v>1789.52</v>
      </c>
    </row>
    <row r="17" spans="1:6" x14ac:dyDescent="0.25">
      <c r="A17" t="s">
        <v>177</v>
      </c>
      <c r="C17" t="s">
        <v>143</v>
      </c>
      <c r="D17" t="s">
        <v>144</v>
      </c>
      <c r="E17" t="s">
        <v>134</v>
      </c>
      <c r="F17">
        <v>2172.9899999999998</v>
      </c>
    </row>
    <row r="18" spans="1:6" x14ac:dyDescent="0.25">
      <c r="A18" t="s">
        <v>178</v>
      </c>
      <c r="C18" t="s">
        <v>145</v>
      </c>
      <c r="D18" t="s">
        <v>146</v>
      </c>
      <c r="E18" t="s">
        <v>124</v>
      </c>
      <c r="F18">
        <v>2019.6</v>
      </c>
    </row>
    <row r="19" spans="1:6" x14ac:dyDescent="0.25">
      <c r="A19" t="s">
        <v>179</v>
      </c>
      <c r="C19" t="s">
        <v>158</v>
      </c>
      <c r="D19" t="s">
        <v>157</v>
      </c>
      <c r="E19" t="s">
        <v>119</v>
      </c>
      <c r="F19">
        <v>1380.49</v>
      </c>
    </row>
    <row r="20" spans="1:6" x14ac:dyDescent="0.25">
      <c r="A20" t="s">
        <v>180</v>
      </c>
      <c r="C20" t="s">
        <v>147</v>
      </c>
      <c r="D20" t="s">
        <v>148</v>
      </c>
      <c r="E20" t="s">
        <v>116</v>
      </c>
      <c r="F20">
        <v>2265.02</v>
      </c>
    </row>
    <row r="21" spans="1:6" x14ac:dyDescent="0.25">
      <c r="A21" t="s">
        <v>181</v>
      </c>
      <c r="C21" t="s">
        <v>149</v>
      </c>
      <c r="D21" t="s">
        <v>139</v>
      </c>
      <c r="E21" t="s">
        <v>124</v>
      </c>
      <c r="F21">
        <v>2479.77</v>
      </c>
    </row>
    <row r="22" spans="1:6" x14ac:dyDescent="0.25">
      <c r="A22" t="s">
        <v>182</v>
      </c>
      <c r="C22" t="s">
        <v>150</v>
      </c>
      <c r="D22" t="s">
        <v>151</v>
      </c>
      <c r="E22" t="s">
        <v>124</v>
      </c>
      <c r="F22">
        <v>1431.62</v>
      </c>
    </row>
    <row r="23" spans="1:6" x14ac:dyDescent="0.25">
      <c r="A23" t="s">
        <v>183</v>
      </c>
      <c r="C23" t="s">
        <v>152</v>
      </c>
      <c r="D23" t="s">
        <v>128</v>
      </c>
      <c r="E23" t="s">
        <v>116</v>
      </c>
      <c r="F23">
        <v>2515.56</v>
      </c>
    </row>
    <row r="24" spans="1:6" x14ac:dyDescent="0.25">
      <c r="A24" t="s">
        <v>184</v>
      </c>
      <c r="C24" t="s">
        <v>153</v>
      </c>
      <c r="D24" t="s">
        <v>144</v>
      </c>
      <c r="E24" t="s">
        <v>113</v>
      </c>
      <c r="F24">
        <v>1697.49</v>
      </c>
    </row>
    <row r="25" spans="1:6" x14ac:dyDescent="0.25">
      <c r="A25" t="s">
        <v>185</v>
      </c>
      <c r="C25" t="s">
        <v>154</v>
      </c>
      <c r="D25" t="s">
        <v>155</v>
      </c>
      <c r="E25" t="s">
        <v>134</v>
      </c>
      <c r="F25">
        <v>1738.39</v>
      </c>
    </row>
    <row r="26" spans="1:6" x14ac:dyDescent="0.25">
      <c r="A26" t="s">
        <v>186</v>
      </c>
      <c r="C26" t="s">
        <v>156</v>
      </c>
      <c r="D26" t="s">
        <v>88</v>
      </c>
      <c r="E26" t="s">
        <v>142</v>
      </c>
      <c r="F26">
        <v>1866.22</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AD756-0AA3-4B48-AF92-B395424BA6E6}">
  <dimension ref="A1:A18"/>
  <sheetViews>
    <sheetView zoomScale="200" zoomScaleNormal="200" workbookViewId="0">
      <selection activeCell="A19" sqref="A19"/>
    </sheetView>
  </sheetViews>
  <sheetFormatPr baseColWidth="10" defaultRowHeight="13.2" x14ac:dyDescent="0.25"/>
  <cols>
    <col min="1" max="1" width="126" style="5" bestFit="1" customWidth="1"/>
  </cols>
  <sheetData>
    <row r="1" spans="1:1" x14ac:dyDescent="0.25">
      <c r="A1" s="5" t="s">
        <v>190</v>
      </c>
    </row>
    <row r="3" spans="1:1" x14ac:dyDescent="0.25">
      <c r="A3" s="5" t="s">
        <v>191</v>
      </c>
    </row>
    <row r="4" spans="1:1" x14ac:dyDescent="0.25">
      <c r="A4" s="5" t="s">
        <v>192</v>
      </c>
    </row>
    <row r="5" spans="1:1" x14ac:dyDescent="0.25">
      <c r="A5" s="5" t="s">
        <v>200</v>
      </c>
    </row>
    <row r="7" spans="1:1" x14ac:dyDescent="0.25">
      <c r="A7" s="5" t="s">
        <v>193</v>
      </c>
    </row>
    <row r="8" spans="1:1" x14ac:dyDescent="0.25">
      <c r="A8" s="33" t="s">
        <v>194</v>
      </c>
    </row>
    <row r="10" spans="1:1" x14ac:dyDescent="0.25">
      <c r="A10" s="5" t="s">
        <v>195</v>
      </c>
    </row>
    <row r="11" spans="1:1" x14ac:dyDescent="0.25">
      <c r="A11" s="5" t="s">
        <v>196</v>
      </c>
    </row>
    <row r="12" spans="1:1" x14ac:dyDescent="0.25">
      <c r="A12" s="5" t="s">
        <v>197</v>
      </c>
    </row>
    <row r="13" spans="1:1" x14ac:dyDescent="0.25">
      <c r="A13" s="5" t="s">
        <v>198</v>
      </c>
    </row>
    <row r="15" spans="1:1" ht="26.4" x14ac:dyDescent="0.25">
      <c r="A15" s="5" t="s">
        <v>199</v>
      </c>
    </row>
    <row r="17" spans="1:1" x14ac:dyDescent="0.25">
      <c r="A17" s="5" t="s">
        <v>201</v>
      </c>
    </row>
    <row r="18" spans="1:1" x14ac:dyDescent="0.25">
      <c r="A18" s="5" t="s">
        <v>202</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6B4F3-C2E1-47DC-B9EB-D868218E6D0C}">
  <dimension ref="A1:F16"/>
  <sheetViews>
    <sheetView zoomScale="200" zoomScaleNormal="200" workbookViewId="0">
      <selection activeCell="A19" sqref="A19"/>
    </sheetView>
  </sheetViews>
  <sheetFormatPr baseColWidth="10" defaultRowHeight="13.2" x14ac:dyDescent="0.25"/>
  <cols>
    <col min="1" max="1" width="10.6640625" bestFit="1" customWidth="1"/>
    <col min="2" max="2" width="12.44140625" bestFit="1" customWidth="1"/>
    <col min="3" max="3" width="6.88671875" bestFit="1" customWidth="1"/>
    <col min="4" max="4" width="12" style="2" bestFit="1" customWidth="1"/>
    <col min="6" max="6" width="70.77734375" bestFit="1" customWidth="1"/>
  </cols>
  <sheetData>
    <row r="1" spans="1:6" x14ac:dyDescent="0.25">
      <c r="A1" t="s">
        <v>108</v>
      </c>
      <c r="B1" t="s">
        <v>109</v>
      </c>
      <c r="C1" t="s">
        <v>110</v>
      </c>
      <c r="D1" s="2" t="s">
        <v>160</v>
      </c>
      <c r="F1" t="s">
        <v>188</v>
      </c>
    </row>
    <row r="2" spans="1:6" x14ac:dyDescent="0.25">
      <c r="A2" t="s">
        <v>111</v>
      </c>
      <c r="B2" t="s">
        <v>112</v>
      </c>
      <c r="C2" t="s">
        <v>113</v>
      </c>
      <c r="D2" s="2">
        <v>1636.13</v>
      </c>
    </row>
    <row r="3" spans="1:6" x14ac:dyDescent="0.25">
      <c r="A3" t="s">
        <v>114</v>
      </c>
      <c r="B3" t="s">
        <v>115</v>
      </c>
      <c r="C3" t="s">
        <v>116</v>
      </c>
      <c r="D3" s="2">
        <v>2474.65</v>
      </c>
    </row>
    <row r="4" spans="1:6" x14ac:dyDescent="0.25">
      <c r="A4" t="s">
        <v>187</v>
      </c>
      <c r="B4" t="s">
        <v>84</v>
      </c>
      <c r="C4" t="s">
        <v>131</v>
      </c>
      <c r="D4" s="2">
        <v>2500</v>
      </c>
    </row>
    <row r="5" spans="1:6" x14ac:dyDescent="0.25">
      <c r="A5" t="s">
        <v>117</v>
      </c>
      <c r="B5" t="s">
        <v>118</v>
      </c>
      <c r="C5" t="s">
        <v>119</v>
      </c>
      <c r="D5" s="2">
        <v>2980.83</v>
      </c>
    </row>
    <row r="6" spans="1:6" x14ac:dyDescent="0.25">
      <c r="A6" t="s">
        <v>120</v>
      </c>
      <c r="B6" t="s">
        <v>121</v>
      </c>
      <c r="C6" t="s">
        <v>119</v>
      </c>
      <c r="D6" s="2">
        <v>2096.3000000000002</v>
      </c>
    </row>
    <row r="7" spans="1:6" x14ac:dyDescent="0.25">
      <c r="A7" t="s">
        <v>187</v>
      </c>
      <c r="B7" t="s">
        <v>84</v>
      </c>
      <c r="C7" t="s">
        <v>131</v>
      </c>
      <c r="D7" s="2">
        <v>2500</v>
      </c>
    </row>
    <row r="8" spans="1:6" x14ac:dyDescent="0.25">
      <c r="A8" t="s">
        <v>122</v>
      </c>
      <c r="B8" t="s">
        <v>123</v>
      </c>
      <c r="C8" t="s">
        <v>124</v>
      </c>
      <c r="D8" s="2">
        <v>1661.92</v>
      </c>
    </row>
    <row r="9" spans="1:6" x14ac:dyDescent="0.25">
      <c r="A9" t="s">
        <v>125</v>
      </c>
      <c r="B9" t="s">
        <v>126</v>
      </c>
      <c r="C9" t="s">
        <v>113</v>
      </c>
      <c r="D9" s="2">
        <v>1677.04</v>
      </c>
    </row>
    <row r="10" spans="1:6" x14ac:dyDescent="0.25">
      <c r="A10" t="s">
        <v>187</v>
      </c>
      <c r="B10" t="s">
        <v>84</v>
      </c>
      <c r="C10" t="s">
        <v>131</v>
      </c>
      <c r="D10" s="2">
        <v>3600</v>
      </c>
    </row>
    <row r="11" spans="1:6" x14ac:dyDescent="0.25">
      <c r="A11" t="s">
        <v>127</v>
      </c>
      <c r="B11" t="s">
        <v>128</v>
      </c>
      <c r="C11" t="s">
        <v>116</v>
      </c>
      <c r="D11" s="2">
        <v>3170.01</v>
      </c>
    </row>
    <row r="12" spans="1:6" x14ac:dyDescent="0.25">
      <c r="A12" t="s">
        <v>129</v>
      </c>
      <c r="B12" t="s">
        <v>130</v>
      </c>
      <c r="C12" t="s">
        <v>131</v>
      </c>
      <c r="D12" s="2">
        <v>1820.2</v>
      </c>
    </row>
    <row r="13" spans="1:6" x14ac:dyDescent="0.25">
      <c r="A13" t="s">
        <v>132</v>
      </c>
      <c r="B13" t="s">
        <v>133</v>
      </c>
      <c r="C13" t="s">
        <v>134</v>
      </c>
      <c r="D13" s="2">
        <v>2172.9899999999998</v>
      </c>
    </row>
    <row r="15" spans="1:6" x14ac:dyDescent="0.25">
      <c r="A15" t="s">
        <v>203</v>
      </c>
    </row>
    <row r="16" spans="1:6" x14ac:dyDescent="0.25">
      <c r="A16" t="s">
        <v>204</v>
      </c>
    </row>
  </sheetData>
  <pageMargins left="0.7" right="0.7" top="0.78740157499999996" bottom="0.78740157499999996" header="0.3" footer="0.3"/>
  <tableParts count="1">
    <tablePart r:id="rId1"/>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49B12-4935-490D-9820-92676AA24BAF}">
  <dimension ref="A1:F18"/>
  <sheetViews>
    <sheetView zoomScale="200" zoomScaleNormal="200" workbookViewId="0">
      <selection activeCell="A19" sqref="A19"/>
    </sheetView>
  </sheetViews>
  <sheetFormatPr baseColWidth="10" defaultRowHeight="13.2" x14ac:dyDescent="0.25"/>
  <cols>
    <col min="1" max="1" width="10.6640625" bestFit="1" customWidth="1"/>
    <col min="2" max="2" width="10.77734375" customWidth="1"/>
    <col min="3" max="3" width="5.109375" customWidth="1"/>
    <col min="4" max="4" width="11" style="2" bestFit="1" customWidth="1"/>
  </cols>
  <sheetData>
    <row r="1" spans="1:6" x14ac:dyDescent="0.25">
      <c r="A1" t="s">
        <v>108</v>
      </c>
      <c r="B1" t="s">
        <v>109</v>
      </c>
      <c r="C1" t="s">
        <v>110</v>
      </c>
      <c r="D1" s="2" t="s">
        <v>160</v>
      </c>
      <c r="F1" t="s">
        <v>188</v>
      </c>
    </row>
    <row r="2" spans="1:6" x14ac:dyDescent="0.25">
      <c r="A2" t="s">
        <v>111</v>
      </c>
      <c r="B2" t="s">
        <v>112</v>
      </c>
      <c r="C2" t="s">
        <v>113</v>
      </c>
      <c r="D2" s="2">
        <v>1636.13</v>
      </c>
    </row>
    <row r="3" spans="1:6" x14ac:dyDescent="0.25">
      <c r="A3" t="s">
        <v>114</v>
      </c>
      <c r="B3" t="s">
        <v>115</v>
      </c>
      <c r="C3" t="s">
        <v>116</v>
      </c>
      <c r="D3" s="2">
        <v>2474.65</v>
      </c>
    </row>
    <row r="4" spans="1:6" x14ac:dyDescent="0.25">
      <c r="A4" t="s">
        <v>187</v>
      </c>
      <c r="B4" t="s">
        <v>84</v>
      </c>
      <c r="C4" t="s">
        <v>131</v>
      </c>
      <c r="D4" s="2">
        <v>2500</v>
      </c>
    </row>
    <row r="5" spans="1:6" x14ac:dyDescent="0.25">
      <c r="A5" t="s">
        <v>117</v>
      </c>
      <c r="B5" t="s">
        <v>118</v>
      </c>
      <c r="C5" t="s">
        <v>119</v>
      </c>
      <c r="D5" s="2">
        <v>2980.83</v>
      </c>
    </row>
    <row r="6" spans="1:6" x14ac:dyDescent="0.25">
      <c r="A6" t="s">
        <v>120</v>
      </c>
      <c r="B6" t="s">
        <v>121</v>
      </c>
      <c r="C6" t="s">
        <v>119</v>
      </c>
      <c r="D6" s="2">
        <v>2096.3000000000002</v>
      </c>
    </row>
    <row r="7" spans="1:6" x14ac:dyDescent="0.25">
      <c r="A7" t="s">
        <v>187</v>
      </c>
      <c r="B7" t="s">
        <v>84</v>
      </c>
      <c r="C7" t="s">
        <v>131</v>
      </c>
      <c r="D7" s="2">
        <v>2500</v>
      </c>
    </row>
    <row r="8" spans="1:6" x14ac:dyDescent="0.25">
      <c r="A8" t="s">
        <v>122</v>
      </c>
      <c r="B8" t="s">
        <v>123</v>
      </c>
      <c r="C8" t="s">
        <v>124</v>
      </c>
      <c r="D8" s="2">
        <v>1661.92</v>
      </c>
    </row>
    <row r="9" spans="1:6" x14ac:dyDescent="0.25">
      <c r="A9" t="s">
        <v>125</v>
      </c>
      <c r="B9" t="s">
        <v>126</v>
      </c>
      <c r="C9" t="s">
        <v>113</v>
      </c>
      <c r="D9" s="2">
        <v>1677.04</v>
      </c>
    </row>
    <row r="10" spans="1:6" x14ac:dyDescent="0.25">
      <c r="A10" t="s">
        <v>187</v>
      </c>
      <c r="B10" t="s">
        <v>84</v>
      </c>
      <c r="C10" t="s">
        <v>131</v>
      </c>
      <c r="D10" s="2">
        <v>3600</v>
      </c>
    </row>
    <row r="11" spans="1:6" x14ac:dyDescent="0.25">
      <c r="A11" t="s">
        <v>127</v>
      </c>
      <c r="B11" t="s">
        <v>128</v>
      </c>
      <c r="C11" t="s">
        <v>116</v>
      </c>
      <c r="D11" s="2">
        <v>3170.01</v>
      </c>
    </row>
    <row r="12" spans="1:6" x14ac:dyDescent="0.25">
      <c r="A12" t="s">
        <v>129</v>
      </c>
      <c r="B12" t="s">
        <v>130</v>
      </c>
      <c r="C12" t="s">
        <v>131</v>
      </c>
      <c r="D12" s="2">
        <v>1820.2</v>
      </c>
    </row>
    <row r="13" spans="1:6" x14ac:dyDescent="0.25">
      <c r="A13" t="s">
        <v>132</v>
      </c>
      <c r="B13" t="s">
        <v>133</v>
      </c>
      <c r="C13" t="s">
        <v>134</v>
      </c>
      <c r="D13" s="2">
        <v>2172.9899999999998</v>
      </c>
    </row>
    <row r="15" spans="1:6" x14ac:dyDescent="0.25">
      <c r="A15" t="s">
        <v>203</v>
      </c>
    </row>
    <row r="16" spans="1:6" x14ac:dyDescent="0.25">
      <c r="A16" t="s">
        <v>205</v>
      </c>
    </row>
    <row r="17" spans="1:1" x14ac:dyDescent="0.25">
      <c r="A17" t="s">
        <v>206</v>
      </c>
    </row>
    <row r="18" spans="1:1" x14ac:dyDescent="0.25">
      <c r="A18" t="s">
        <v>207</v>
      </c>
    </row>
  </sheetData>
  <pageMargins left="0.7" right="0.7" top="0.78740157499999996" bottom="0.78740157499999996" header="0.3" footer="0.3"/>
  <tableParts count="1">
    <tablePart r:id="rId1"/>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711AE-2297-43E2-A766-DB697F1A7C66}">
  <dimension ref="A1:F16"/>
  <sheetViews>
    <sheetView zoomScale="200" zoomScaleNormal="200" workbookViewId="0">
      <selection activeCell="A19" sqref="A19"/>
    </sheetView>
  </sheetViews>
  <sheetFormatPr baseColWidth="10" defaultRowHeight="13.2" x14ac:dyDescent="0.25"/>
  <cols>
    <col min="1" max="1" width="10.6640625" bestFit="1" customWidth="1"/>
    <col min="2" max="2" width="10.77734375" customWidth="1"/>
    <col min="3" max="3" width="5.109375" customWidth="1"/>
    <col min="4" max="4" width="11" style="2" bestFit="1" customWidth="1"/>
  </cols>
  <sheetData>
    <row r="1" spans="1:6" x14ac:dyDescent="0.25">
      <c r="A1" t="s">
        <v>108</v>
      </c>
      <c r="B1" t="s">
        <v>109</v>
      </c>
      <c r="C1" t="s">
        <v>110</v>
      </c>
      <c r="D1" s="2" t="s">
        <v>160</v>
      </c>
      <c r="F1" t="s">
        <v>188</v>
      </c>
    </row>
    <row r="2" spans="1:6" x14ac:dyDescent="0.25">
      <c r="A2" t="s">
        <v>111</v>
      </c>
      <c r="B2" t="s">
        <v>112</v>
      </c>
      <c r="C2" t="s">
        <v>113</v>
      </c>
      <c r="D2" s="2">
        <v>1636.13</v>
      </c>
      <c r="F2" t="s">
        <v>189</v>
      </c>
    </row>
    <row r="3" spans="1:6" x14ac:dyDescent="0.25">
      <c r="A3" t="s">
        <v>114</v>
      </c>
      <c r="B3" t="s">
        <v>115</v>
      </c>
      <c r="C3" t="s">
        <v>116</v>
      </c>
      <c r="D3" s="2">
        <v>2474.65</v>
      </c>
    </row>
    <row r="4" spans="1:6" x14ac:dyDescent="0.25">
      <c r="A4" t="s">
        <v>187</v>
      </c>
      <c r="B4" t="s">
        <v>84</v>
      </c>
      <c r="C4" t="s">
        <v>131</v>
      </c>
      <c r="D4" s="2">
        <v>2500</v>
      </c>
    </row>
    <row r="5" spans="1:6" x14ac:dyDescent="0.25">
      <c r="A5" t="s">
        <v>117</v>
      </c>
      <c r="B5" t="s">
        <v>118</v>
      </c>
      <c r="C5" t="s">
        <v>119</v>
      </c>
      <c r="D5" s="2">
        <v>2980.83</v>
      </c>
    </row>
    <row r="6" spans="1:6" x14ac:dyDescent="0.25">
      <c r="A6" t="s">
        <v>120</v>
      </c>
      <c r="B6" t="s">
        <v>121</v>
      </c>
      <c r="C6" t="s">
        <v>119</v>
      </c>
      <c r="D6" s="2">
        <v>2096.3000000000002</v>
      </c>
    </row>
    <row r="7" spans="1:6" x14ac:dyDescent="0.25">
      <c r="A7" t="s">
        <v>187</v>
      </c>
      <c r="B7" t="s">
        <v>84</v>
      </c>
      <c r="C7" t="s">
        <v>131</v>
      </c>
      <c r="D7" s="2">
        <v>2500</v>
      </c>
    </row>
    <row r="8" spans="1:6" x14ac:dyDescent="0.25">
      <c r="A8" t="s">
        <v>122</v>
      </c>
      <c r="B8" t="s">
        <v>123</v>
      </c>
      <c r="C8" t="s">
        <v>124</v>
      </c>
      <c r="D8" s="2">
        <v>1661.92</v>
      </c>
    </row>
    <row r="9" spans="1:6" x14ac:dyDescent="0.25">
      <c r="A9" t="s">
        <v>125</v>
      </c>
      <c r="B9" t="s">
        <v>126</v>
      </c>
      <c r="C9" t="s">
        <v>113</v>
      </c>
      <c r="D9" s="2">
        <v>1677.04</v>
      </c>
    </row>
    <row r="10" spans="1:6" x14ac:dyDescent="0.25">
      <c r="A10" t="s">
        <v>187</v>
      </c>
      <c r="B10" t="s">
        <v>84</v>
      </c>
      <c r="C10" t="s">
        <v>131</v>
      </c>
      <c r="D10" s="2">
        <v>3600</v>
      </c>
    </row>
    <row r="11" spans="1:6" x14ac:dyDescent="0.25">
      <c r="A11" t="s">
        <v>127</v>
      </c>
      <c r="B11" t="s">
        <v>128</v>
      </c>
      <c r="C11" t="s">
        <v>116</v>
      </c>
      <c r="D11" s="2">
        <v>3170.01</v>
      </c>
    </row>
    <row r="12" spans="1:6" x14ac:dyDescent="0.25">
      <c r="A12" t="s">
        <v>129</v>
      </c>
      <c r="B12" t="s">
        <v>130</v>
      </c>
      <c r="C12" t="s">
        <v>131</v>
      </c>
      <c r="D12" s="2">
        <v>1820.2</v>
      </c>
    </row>
    <row r="13" spans="1:6" x14ac:dyDescent="0.25">
      <c r="A13" t="s">
        <v>132</v>
      </c>
      <c r="B13" t="s">
        <v>133</v>
      </c>
      <c r="C13" t="s">
        <v>134</v>
      </c>
      <c r="D13" s="2">
        <v>2172.9899999999998</v>
      </c>
    </row>
    <row r="15" spans="1:6" x14ac:dyDescent="0.25">
      <c r="A15" t="s">
        <v>208</v>
      </c>
    </row>
    <row r="16" spans="1:6" x14ac:dyDescent="0.25">
      <c r="A16" t="s">
        <v>209</v>
      </c>
    </row>
  </sheetData>
  <pageMargins left="0.7" right="0.7" top="0.78740157499999996" bottom="0.78740157499999996" header="0.3" footer="0.3"/>
  <tableParts count="1">
    <tablePart r:id="rId1"/>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76639-0B0C-41B8-9F3F-F6D601848D89}">
  <dimension ref="A1:L372"/>
  <sheetViews>
    <sheetView zoomScale="200" zoomScaleNormal="200" workbookViewId="0"/>
  </sheetViews>
  <sheetFormatPr baseColWidth="10" defaultRowHeight="13.2" x14ac:dyDescent="0.25"/>
  <cols>
    <col min="1" max="1" width="11.5546875" style="1"/>
    <col min="4" max="4" width="14.109375" bestFit="1" customWidth="1"/>
    <col min="6" max="6" width="11.5546875" bestFit="1" customWidth="1"/>
    <col min="7" max="7" width="12.6640625" bestFit="1" customWidth="1"/>
    <col min="9" max="9" width="15.6640625" bestFit="1" customWidth="1"/>
  </cols>
  <sheetData>
    <row r="1" spans="1:12" x14ac:dyDescent="0.25">
      <c r="A1" s="3" t="s">
        <v>0</v>
      </c>
      <c r="B1" s="4" t="s">
        <v>1</v>
      </c>
      <c r="C1" s="4" t="s">
        <v>2</v>
      </c>
      <c r="D1" s="4" t="s">
        <v>22</v>
      </c>
      <c r="E1" s="4" t="s">
        <v>3</v>
      </c>
      <c r="F1" s="4" t="s">
        <v>4</v>
      </c>
      <c r="G1" s="4" t="s">
        <v>23</v>
      </c>
      <c r="I1" s="4"/>
    </row>
    <row r="2" spans="1:12" x14ac:dyDescent="0.25">
      <c r="A2" s="1">
        <v>39814</v>
      </c>
      <c r="B2" t="s">
        <v>5</v>
      </c>
      <c r="C2" t="s">
        <v>6</v>
      </c>
      <c r="D2" t="s">
        <v>7</v>
      </c>
      <c r="E2">
        <v>7</v>
      </c>
      <c r="F2" s="2">
        <v>325</v>
      </c>
      <c r="G2" s="2">
        <v>2275</v>
      </c>
      <c r="I2" s="3"/>
      <c r="J2" s="4"/>
      <c r="K2" s="4"/>
      <c r="L2" s="4"/>
    </row>
    <row r="3" spans="1:12" x14ac:dyDescent="0.25">
      <c r="A3" s="1">
        <v>39815</v>
      </c>
      <c r="B3" t="s">
        <v>8</v>
      </c>
      <c r="C3" t="s">
        <v>9</v>
      </c>
      <c r="D3" t="s">
        <v>10</v>
      </c>
      <c r="E3">
        <v>6</v>
      </c>
      <c r="F3" s="2">
        <v>599</v>
      </c>
      <c r="G3" s="2">
        <v>3594</v>
      </c>
    </row>
    <row r="4" spans="1:12" x14ac:dyDescent="0.25">
      <c r="A4" s="1">
        <v>39816</v>
      </c>
      <c r="B4" t="s">
        <v>11</v>
      </c>
      <c r="C4" t="s">
        <v>6</v>
      </c>
      <c r="D4" t="s">
        <v>7</v>
      </c>
      <c r="E4">
        <v>5</v>
      </c>
      <c r="F4" s="2">
        <v>400</v>
      </c>
      <c r="G4" s="2">
        <v>2009</v>
      </c>
    </row>
    <row r="5" spans="1:12" x14ac:dyDescent="0.25">
      <c r="A5" s="1">
        <v>39817</v>
      </c>
      <c r="B5" t="s">
        <v>12</v>
      </c>
      <c r="C5" t="s">
        <v>6</v>
      </c>
      <c r="D5" t="s">
        <v>7</v>
      </c>
      <c r="E5">
        <v>5</v>
      </c>
      <c r="F5" s="2">
        <v>325</v>
      </c>
      <c r="G5" s="2">
        <v>1625</v>
      </c>
    </row>
    <row r="6" spans="1:12" x14ac:dyDescent="0.25">
      <c r="A6" s="1">
        <v>39818</v>
      </c>
      <c r="B6" t="s">
        <v>13</v>
      </c>
      <c r="C6" t="s">
        <v>6</v>
      </c>
      <c r="D6" t="s">
        <v>7</v>
      </c>
      <c r="E6">
        <v>7</v>
      </c>
      <c r="F6" s="2">
        <v>325</v>
      </c>
      <c r="G6" s="2">
        <v>2275</v>
      </c>
    </row>
    <row r="7" spans="1:12" x14ac:dyDescent="0.25">
      <c r="A7" s="1">
        <v>39819</v>
      </c>
      <c r="B7" t="s">
        <v>14</v>
      </c>
      <c r="C7" t="s">
        <v>6</v>
      </c>
      <c r="D7" t="s">
        <v>7</v>
      </c>
      <c r="E7">
        <v>3</v>
      </c>
      <c r="F7" s="2">
        <v>400</v>
      </c>
      <c r="G7" s="2">
        <v>1200</v>
      </c>
    </row>
    <row r="8" spans="1:12" x14ac:dyDescent="0.25">
      <c r="A8" s="1">
        <v>39820</v>
      </c>
      <c r="B8" t="s">
        <v>15</v>
      </c>
      <c r="C8" t="s">
        <v>16</v>
      </c>
      <c r="D8" t="s">
        <v>24</v>
      </c>
      <c r="E8">
        <v>4</v>
      </c>
      <c r="F8" s="2">
        <v>350</v>
      </c>
      <c r="G8" s="2">
        <v>1400</v>
      </c>
    </row>
    <row r="9" spans="1:12" x14ac:dyDescent="0.25">
      <c r="A9" s="1">
        <v>39821</v>
      </c>
      <c r="B9" t="s">
        <v>17</v>
      </c>
      <c r="C9" t="s">
        <v>16</v>
      </c>
      <c r="D9" t="s">
        <v>24</v>
      </c>
      <c r="E9">
        <v>9</v>
      </c>
      <c r="F9" s="2">
        <v>350</v>
      </c>
      <c r="G9" s="2">
        <v>3150</v>
      </c>
    </row>
    <row r="10" spans="1:12" x14ac:dyDescent="0.25">
      <c r="A10" s="1">
        <v>39822</v>
      </c>
      <c r="B10" t="s">
        <v>18</v>
      </c>
      <c r="C10" t="s">
        <v>9</v>
      </c>
      <c r="D10" t="s">
        <v>10</v>
      </c>
      <c r="E10">
        <v>2</v>
      </c>
      <c r="F10" s="2">
        <v>599</v>
      </c>
      <c r="G10" s="2">
        <v>1198</v>
      </c>
    </row>
    <row r="11" spans="1:12" x14ac:dyDescent="0.25">
      <c r="A11" s="1">
        <v>39823</v>
      </c>
      <c r="B11" t="s">
        <v>8</v>
      </c>
      <c r="C11" t="s">
        <v>19</v>
      </c>
      <c r="D11" t="s">
        <v>20</v>
      </c>
      <c r="E11">
        <v>7</v>
      </c>
      <c r="F11" s="2">
        <v>225</v>
      </c>
      <c r="G11" s="2">
        <v>1575</v>
      </c>
    </row>
    <row r="12" spans="1:12" x14ac:dyDescent="0.25">
      <c r="A12" s="1">
        <v>39824</v>
      </c>
      <c r="B12" t="s">
        <v>5</v>
      </c>
      <c r="C12" t="s">
        <v>16</v>
      </c>
      <c r="D12" t="s">
        <v>21</v>
      </c>
      <c r="E12">
        <v>8</v>
      </c>
      <c r="F12" s="2">
        <v>795</v>
      </c>
      <c r="G12" s="2">
        <v>6360</v>
      </c>
    </row>
    <row r="13" spans="1:12" x14ac:dyDescent="0.25">
      <c r="A13" s="1">
        <v>39825</v>
      </c>
      <c r="B13" t="s">
        <v>11</v>
      </c>
      <c r="C13" t="s">
        <v>6</v>
      </c>
      <c r="D13" t="s">
        <v>7</v>
      </c>
      <c r="E13">
        <v>4</v>
      </c>
      <c r="F13" s="2">
        <v>400</v>
      </c>
      <c r="G13" s="2">
        <v>1600</v>
      </c>
    </row>
    <row r="14" spans="1:12" x14ac:dyDescent="0.25">
      <c r="A14" s="1">
        <v>39826</v>
      </c>
      <c r="B14" t="s">
        <v>12</v>
      </c>
      <c r="C14" t="s">
        <v>9</v>
      </c>
      <c r="D14" t="s">
        <v>10</v>
      </c>
      <c r="E14">
        <v>10</v>
      </c>
      <c r="F14" s="2">
        <v>400</v>
      </c>
      <c r="G14" s="2">
        <v>4000</v>
      </c>
    </row>
    <row r="15" spans="1:12" x14ac:dyDescent="0.25">
      <c r="A15" s="1">
        <v>39827</v>
      </c>
      <c r="B15" t="s">
        <v>13</v>
      </c>
      <c r="C15" t="s">
        <v>16</v>
      </c>
      <c r="D15" t="s">
        <v>21</v>
      </c>
      <c r="E15">
        <v>8</v>
      </c>
      <c r="F15" s="2">
        <v>150</v>
      </c>
      <c r="G15" s="2">
        <v>1200</v>
      </c>
    </row>
    <row r="16" spans="1:12" x14ac:dyDescent="0.25">
      <c r="A16" s="1">
        <v>39828</v>
      </c>
      <c r="B16" t="s">
        <v>14</v>
      </c>
      <c r="C16" t="s">
        <v>19</v>
      </c>
      <c r="D16" t="s">
        <v>20</v>
      </c>
      <c r="E16">
        <v>4</v>
      </c>
      <c r="F16" s="2">
        <v>225</v>
      </c>
      <c r="G16" s="2">
        <v>900</v>
      </c>
    </row>
    <row r="17" spans="1:7" x14ac:dyDescent="0.25">
      <c r="A17" s="1">
        <v>39829</v>
      </c>
      <c r="B17" t="s">
        <v>17</v>
      </c>
      <c r="C17" t="s">
        <v>6</v>
      </c>
      <c r="D17" t="s">
        <v>7</v>
      </c>
      <c r="E17">
        <v>2</v>
      </c>
      <c r="F17" s="2">
        <v>325</v>
      </c>
      <c r="G17" s="2">
        <v>650</v>
      </c>
    </row>
    <row r="18" spans="1:7" x14ac:dyDescent="0.25">
      <c r="A18" s="1">
        <v>39830</v>
      </c>
      <c r="B18" t="s">
        <v>18</v>
      </c>
      <c r="C18" t="s">
        <v>6</v>
      </c>
      <c r="D18" t="s">
        <v>7</v>
      </c>
      <c r="E18">
        <v>8</v>
      </c>
      <c r="F18" s="2">
        <v>299</v>
      </c>
      <c r="G18" s="2">
        <v>2392</v>
      </c>
    </row>
    <row r="19" spans="1:7" x14ac:dyDescent="0.25">
      <c r="A19" s="1">
        <v>39831</v>
      </c>
      <c r="B19" t="s">
        <v>15</v>
      </c>
      <c r="C19" t="s">
        <v>6</v>
      </c>
      <c r="D19" t="s">
        <v>7</v>
      </c>
      <c r="E19">
        <v>5</v>
      </c>
      <c r="F19" s="2">
        <v>169</v>
      </c>
      <c r="G19" s="2">
        <v>845</v>
      </c>
    </row>
    <row r="20" spans="1:7" x14ac:dyDescent="0.25">
      <c r="A20" s="1">
        <v>39832</v>
      </c>
      <c r="B20" t="s">
        <v>5</v>
      </c>
      <c r="C20" t="s">
        <v>6</v>
      </c>
      <c r="D20" t="s">
        <v>7</v>
      </c>
      <c r="E20">
        <v>4</v>
      </c>
      <c r="F20" s="2">
        <v>400</v>
      </c>
      <c r="G20" s="2">
        <v>1600</v>
      </c>
    </row>
    <row r="21" spans="1:7" x14ac:dyDescent="0.25">
      <c r="A21" s="1">
        <v>39833</v>
      </c>
      <c r="B21" t="s">
        <v>8</v>
      </c>
      <c r="C21" t="s">
        <v>6</v>
      </c>
      <c r="D21" t="s">
        <v>7</v>
      </c>
      <c r="E21">
        <v>10</v>
      </c>
      <c r="F21" s="2">
        <v>400</v>
      </c>
      <c r="G21" s="2">
        <v>4000</v>
      </c>
    </row>
    <row r="22" spans="1:7" x14ac:dyDescent="0.25">
      <c r="A22" s="1">
        <v>39834</v>
      </c>
      <c r="B22" t="s">
        <v>11</v>
      </c>
      <c r="C22" t="s">
        <v>6</v>
      </c>
      <c r="D22" t="s">
        <v>7</v>
      </c>
      <c r="E22">
        <v>3</v>
      </c>
      <c r="F22" s="2">
        <v>450</v>
      </c>
      <c r="G22" s="2">
        <v>1350</v>
      </c>
    </row>
    <row r="23" spans="1:7" x14ac:dyDescent="0.25">
      <c r="A23" s="1">
        <v>39835</v>
      </c>
      <c r="B23" t="s">
        <v>12</v>
      </c>
      <c r="C23" t="s">
        <v>9</v>
      </c>
      <c r="D23" t="s">
        <v>10</v>
      </c>
      <c r="E23">
        <v>10</v>
      </c>
      <c r="F23" s="2">
        <v>600</v>
      </c>
      <c r="G23" s="2">
        <v>6000</v>
      </c>
    </row>
    <row r="24" spans="1:7" x14ac:dyDescent="0.25">
      <c r="A24" s="1">
        <v>39836</v>
      </c>
      <c r="B24" t="s">
        <v>13</v>
      </c>
      <c r="C24" t="s">
        <v>6</v>
      </c>
      <c r="D24" t="s">
        <v>7</v>
      </c>
      <c r="E24">
        <v>3</v>
      </c>
      <c r="F24" s="2">
        <v>450</v>
      </c>
      <c r="G24" s="2">
        <v>1350</v>
      </c>
    </row>
    <row r="25" spans="1:7" x14ac:dyDescent="0.25">
      <c r="A25" s="1">
        <v>39837</v>
      </c>
      <c r="B25" t="s">
        <v>14</v>
      </c>
      <c r="C25" t="s">
        <v>16</v>
      </c>
      <c r="D25" t="s">
        <v>21</v>
      </c>
      <c r="E25">
        <v>1</v>
      </c>
      <c r="F25" s="2">
        <v>150</v>
      </c>
      <c r="G25" s="2">
        <v>150</v>
      </c>
    </row>
    <row r="26" spans="1:7" x14ac:dyDescent="0.25">
      <c r="A26" s="1">
        <v>39838</v>
      </c>
      <c r="B26" t="s">
        <v>15</v>
      </c>
      <c r="C26" t="s">
        <v>19</v>
      </c>
      <c r="D26" t="s">
        <v>20</v>
      </c>
      <c r="E26">
        <v>8</v>
      </c>
      <c r="F26" s="2">
        <v>225</v>
      </c>
      <c r="G26" s="2">
        <v>1800</v>
      </c>
    </row>
    <row r="27" spans="1:7" x14ac:dyDescent="0.25">
      <c r="A27" s="1">
        <v>39839</v>
      </c>
      <c r="B27" t="s">
        <v>17</v>
      </c>
      <c r="C27" t="s">
        <v>9</v>
      </c>
      <c r="D27" t="s">
        <v>10</v>
      </c>
      <c r="E27">
        <v>1</v>
      </c>
      <c r="F27" s="2">
        <v>300</v>
      </c>
      <c r="G27" s="2">
        <v>300</v>
      </c>
    </row>
    <row r="28" spans="1:7" x14ac:dyDescent="0.25">
      <c r="A28" s="1">
        <v>39840</v>
      </c>
      <c r="B28" t="s">
        <v>18</v>
      </c>
      <c r="C28" t="s">
        <v>6</v>
      </c>
      <c r="D28" t="s">
        <v>7</v>
      </c>
      <c r="E28">
        <v>4</v>
      </c>
      <c r="F28" s="2">
        <v>400</v>
      </c>
      <c r="G28" s="2">
        <v>1600</v>
      </c>
    </row>
    <row r="29" spans="1:7" x14ac:dyDescent="0.25">
      <c r="A29" s="1">
        <v>39841</v>
      </c>
      <c r="B29" t="s">
        <v>8</v>
      </c>
      <c r="C29" t="s">
        <v>19</v>
      </c>
      <c r="D29" t="s">
        <v>20</v>
      </c>
      <c r="E29">
        <v>8</v>
      </c>
      <c r="F29" s="2">
        <v>225</v>
      </c>
      <c r="G29" s="2">
        <v>1800</v>
      </c>
    </row>
    <row r="30" spans="1:7" x14ac:dyDescent="0.25">
      <c r="A30" s="1">
        <v>39842</v>
      </c>
      <c r="B30" t="s">
        <v>5</v>
      </c>
      <c r="C30" t="s">
        <v>19</v>
      </c>
      <c r="D30" t="s">
        <v>20</v>
      </c>
      <c r="E30">
        <v>10</v>
      </c>
      <c r="F30" s="2">
        <v>225</v>
      </c>
      <c r="G30" s="2">
        <v>2250</v>
      </c>
    </row>
    <row r="31" spans="1:7" x14ac:dyDescent="0.25">
      <c r="A31" s="1">
        <v>39843</v>
      </c>
      <c r="B31" t="s">
        <v>11</v>
      </c>
      <c r="C31" t="s">
        <v>16</v>
      </c>
      <c r="D31" t="s">
        <v>21</v>
      </c>
      <c r="E31">
        <v>3</v>
      </c>
      <c r="F31" s="2">
        <v>795</v>
      </c>
      <c r="G31" s="2">
        <v>2385</v>
      </c>
    </row>
    <row r="32" spans="1:7" x14ac:dyDescent="0.25">
      <c r="A32" s="1">
        <v>39844</v>
      </c>
      <c r="B32" t="s">
        <v>12</v>
      </c>
      <c r="C32" t="s">
        <v>16</v>
      </c>
      <c r="D32" t="s">
        <v>24</v>
      </c>
      <c r="E32">
        <v>2</v>
      </c>
      <c r="F32" s="2">
        <v>350</v>
      </c>
      <c r="G32" s="2">
        <v>700</v>
      </c>
    </row>
    <row r="33" spans="1:7" x14ac:dyDescent="0.25">
      <c r="A33" s="1">
        <v>39845</v>
      </c>
      <c r="B33" t="s">
        <v>13</v>
      </c>
      <c r="C33" t="s">
        <v>16</v>
      </c>
      <c r="D33" t="s">
        <v>24</v>
      </c>
      <c r="E33">
        <v>4</v>
      </c>
      <c r="F33" s="2">
        <v>429</v>
      </c>
      <c r="G33" s="2">
        <v>1716</v>
      </c>
    </row>
    <row r="34" spans="1:7" x14ac:dyDescent="0.25">
      <c r="A34" s="1">
        <v>39846</v>
      </c>
      <c r="B34" t="s">
        <v>14</v>
      </c>
      <c r="C34" t="s">
        <v>9</v>
      </c>
      <c r="D34" t="s">
        <v>10</v>
      </c>
      <c r="E34">
        <v>5</v>
      </c>
      <c r="F34" s="2">
        <v>229</v>
      </c>
      <c r="G34" s="2">
        <v>1145</v>
      </c>
    </row>
    <row r="35" spans="1:7" x14ac:dyDescent="0.25">
      <c r="A35" s="1">
        <v>39847</v>
      </c>
      <c r="B35" t="s">
        <v>17</v>
      </c>
      <c r="C35" t="s">
        <v>19</v>
      </c>
      <c r="D35" t="s">
        <v>20</v>
      </c>
      <c r="E35">
        <v>9</v>
      </c>
      <c r="F35" s="2">
        <v>225</v>
      </c>
      <c r="G35" s="2">
        <v>2025</v>
      </c>
    </row>
    <row r="36" spans="1:7" x14ac:dyDescent="0.25">
      <c r="A36" s="1">
        <v>39848</v>
      </c>
      <c r="B36" t="s">
        <v>18</v>
      </c>
      <c r="C36" t="s">
        <v>9</v>
      </c>
      <c r="D36" t="s">
        <v>10</v>
      </c>
      <c r="E36">
        <v>3</v>
      </c>
      <c r="F36" s="2">
        <v>599</v>
      </c>
      <c r="G36" s="2">
        <v>1797</v>
      </c>
    </row>
    <row r="37" spans="1:7" x14ac:dyDescent="0.25">
      <c r="A37" s="1">
        <v>39849</v>
      </c>
      <c r="B37" t="s">
        <v>15</v>
      </c>
      <c r="C37" t="s">
        <v>16</v>
      </c>
      <c r="D37" t="s">
        <v>24</v>
      </c>
      <c r="E37">
        <v>7</v>
      </c>
      <c r="F37" s="2">
        <v>429</v>
      </c>
      <c r="G37" s="2">
        <v>3003</v>
      </c>
    </row>
    <row r="38" spans="1:7" x14ac:dyDescent="0.25">
      <c r="A38" s="1">
        <v>39850</v>
      </c>
      <c r="B38" t="s">
        <v>5</v>
      </c>
      <c r="C38" t="s">
        <v>9</v>
      </c>
      <c r="D38" t="s">
        <v>10</v>
      </c>
      <c r="E38">
        <v>5</v>
      </c>
      <c r="F38" s="2">
        <v>229</v>
      </c>
      <c r="G38" s="2">
        <v>1145</v>
      </c>
    </row>
    <row r="39" spans="1:7" x14ac:dyDescent="0.25">
      <c r="A39" s="1">
        <v>39851</v>
      </c>
      <c r="B39" t="s">
        <v>8</v>
      </c>
      <c r="C39" t="s">
        <v>16</v>
      </c>
      <c r="D39" t="s">
        <v>24</v>
      </c>
      <c r="E39">
        <v>6</v>
      </c>
      <c r="F39" s="2">
        <v>350</v>
      </c>
      <c r="G39" s="2">
        <v>2100</v>
      </c>
    </row>
    <row r="40" spans="1:7" x14ac:dyDescent="0.25">
      <c r="A40" s="1">
        <v>39852</v>
      </c>
      <c r="B40" t="s">
        <v>11</v>
      </c>
      <c r="C40" t="s">
        <v>16</v>
      </c>
      <c r="D40" t="s">
        <v>24</v>
      </c>
      <c r="E40">
        <v>1</v>
      </c>
      <c r="F40" s="2">
        <v>429</v>
      </c>
      <c r="G40" s="2">
        <v>429</v>
      </c>
    </row>
    <row r="41" spans="1:7" x14ac:dyDescent="0.25">
      <c r="A41" s="1">
        <v>39853</v>
      </c>
      <c r="B41" t="s">
        <v>12</v>
      </c>
      <c r="C41" t="s">
        <v>16</v>
      </c>
      <c r="D41" t="s">
        <v>24</v>
      </c>
      <c r="E41">
        <v>3</v>
      </c>
      <c r="F41" s="2">
        <v>429</v>
      </c>
      <c r="G41" s="2">
        <v>1287</v>
      </c>
    </row>
    <row r="42" spans="1:7" x14ac:dyDescent="0.25">
      <c r="A42" s="1">
        <v>39854</v>
      </c>
      <c r="B42" t="s">
        <v>13</v>
      </c>
      <c r="C42" t="s">
        <v>9</v>
      </c>
      <c r="D42" t="s">
        <v>10</v>
      </c>
      <c r="E42">
        <v>8</v>
      </c>
      <c r="F42" s="2">
        <v>400</v>
      </c>
      <c r="G42" s="2">
        <v>3200</v>
      </c>
    </row>
    <row r="43" spans="1:7" x14ac:dyDescent="0.25">
      <c r="A43" s="1">
        <v>39855</v>
      </c>
      <c r="B43" t="s">
        <v>14</v>
      </c>
      <c r="C43" t="s">
        <v>16</v>
      </c>
      <c r="D43" t="s">
        <v>21</v>
      </c>
      <c r="E43">
        <v>7</v>
      </c>
      <c r="F43" s="2">
        <v>150</v>
      </c>
      <c r="G43" s="2">
        <v>1050</v>
      </c>
    </row>
    <row r="44" spans="1:7" x14ac:dyDescent="0.25">
      <c r="A44" s="1">
        <v>39856</v>
      </c>
      <c r="B44" t="s">
        <v>15</v>
      </c>
      <c r="C44" t="s">
        <v>6</v>
      </c>
      <c r="D44" t="s">
        <v>7</v>
      </c>
      <c r="E44">
        <v>6</v>
      </c>
      <c r="F44" s="2">
        <v>169</v>
      </c>
      <c r="G44" s="2">
        <v>1014</v>
      </c>
    </row>
    <row r="45" spans="1:7" x14ac:dyDescent="0.25">
      <c r="A45" s="1">
        <v>39857</v>
      </c>
      <c r="B45" t="s">
        <v>17</v>
      </c>
      <c r="C45" t="s">
        <v>16</v>
      </c>
      <c r="D45" t="s">
        <v>21</v>
      </c>
      <c r="E45">
        <v>9</v>
      </c>
      <c r="F45" s="2">
        <v>150</v>
      </c>
      <c r="G45" s="2">
        <v>1350</v>
      </c>
    </row>
    <row r="46" spans="1:7" x14ac:dyDescent="0.25">
      <c r="A46" s="1">
        <v>39858</v>
      </c>
      <c r="B46" t="s">
        <v>18</v>
      </c>
      <c r="C46" t="s">
        <v>6</v>
      </c>
      <c r="D46" t="s">
        <v>7</v>
      </c>
      <c r="E46">
        <v>3</v>
      </c>
      <c r="F46" s="2">
        <v>299</v>
      </c>
      <c r="G46" s="2">
        <v>897</v>
      </c>
    </row>
    <row r="47" spans="1:7" x14ac:dyDescent="0.25">
      <c r="A47" s="1">
        <v>39859</v>
      </c>
      <c r="B47" t="s">
        <v>8</v>
      </c>
      <c r="C47" t="s">
        <v>6</v>
      </c>
      <c r="D47" t="s">
        <v>7</v>
      </c>
      <c r="E47">
        <v>10</v>
      </c>
      <c r="F47" s="2">
        <v>299</v>
      </c>
      <c r="G47" s="2">
        <v>2990</v>
      </c>
    </row>
    <row r="48" spans="1:7" x14ac:dyDescent="0.25">
      <c r="A48" s="1">
        <v>39860</v>
      </c>
      <c r="B48" t="s">
        <v>5</v>
      </c>
      <c r="C48" t="s">
        <v>6</v>
      </c>
      <c r="D48" t="s">
        <v>7</v>
      </c>
      <c r="E48">
        <v>5</v>
      </c>
      <c r="F48" s="2">
        <v>169</v>
      </c>
      <c r="G48" s="2">
        <v>845</v>
      </c>
    </row>
    <row r="49" spans="1:7" x14ac:dyDescent="0.25">
      <c r="A49" s="1">
        <v>39861</v>
      </c>
      <c r="B49" t="s">
        <v>11</v>
      </c>
      <c r="C49" t="s">
        <v>19</v>
      </c>
      <c r="D49" t="s">
        <v>20</v>
      </c>
      <c r="E49">
        <v>9</v>
      </c>
      <c r="F49" s="2">
        <v>225</v>
      </c>
      <c r="G49" s="2">
        <v>2025</v>
      </c>
    </row>
    <row r="50" spans="1:7" x14ac:dyDescent="0.25">
      <c r="A50" s="1">
        <v>39862</v>
      </c>
      <c r="B50" t="s">
        <v>12</v>
      </c>
      <c r="C50" t="s">
        <v>9</v>
      </c>
      <c r="D50" t="s">
        <v>10</v>
      </c>
      <c r="E50">
        <v>7</v>
      </c>
      <c r="F50" s="2">
        <v>400</v>
      </c>
      <c r="G50" s="2">
        <v>2800</v>
      </c>
    </row>
    <row r="51" spans="1:7" x14ac:dyDescent="0.25">
      <c r="A51" s="1">
        <v>39863</v>
      </c>
      <c r="B51" t="s">
        <v>13</v>
      </c>
      <c r="C51" t="s">
        <v>6</v>
      </c>
      <c r="D51" t="s">
        <v>7</v>
      </c>
      <c r="E51">
        <v>3</v>
      </c>
      <c r="F51" s="2">
        <v>450</v>
      </c>
      <c r="G51" s="2">
        <v>1350</v>
      </c>
    </row>
    <row r="52" spans="1:7" x14ac:dyDescent="0.25">
      <c r="A52" s="1">
        <v>39864</v>
      </c>
      <c r="B52" t="s">
        <v>14</v>
      </c>
      <c r="C52" t="s">
        <v>9</v>
      </c>
      <c r="D52" t="s">
        <v>10</v>
      </c>
      <c r="E52">
        <v>7</v>
      </c>
      <c r="F52" s="2">
        <v>400</v>
      </c>
      <c r="G52" s="2">
        <v>2800</v>
      </c>
    </row>
    <row r="53" spans="1:7" x14ac:dyDescent="0.25">
      <c r="A53" s="1">
        <v>39865</v>
      </c>
      <c r="B53" t="s">
        <v>17</v>
      </c>
      <c r="C53" t="s">
        <v>9</v>
      </c>
      <c r="D53" t="s">
        <v>10</v>
      </c>
      <c r="E53">
        <v>6</v>
      </c>
      <c r="F53" s="2">
        <v>599</v>
      </c>
      <c r="G53" s="2">
        <v>3594</v>
      </c>
    </row>
    <row r="54" spans="1:7" x14ac:dyDescent="0.25">
      <c r="A54" s="1">
        <v>39866</v>
      </c>
      <c r="B54" t="s">
        <v>18</v>
      </c>
      <c r="C54" t="s">
        <v>16</v>
      </c>
      <c r="D54" t="s">
        <v>21</v>
      </c>
      <c r="E54">
        <v>6</v>
      </c>
      <c r="F54" s="2">
        <v>150</v>
      </c>
      <c r="G54" s="2">
        <v>900</v>
      </c>
    </row>
    <row r="55" spans="1:7" x14ac:dyDescent="0.25">
      <c r="A55" s="1">
        <v>39867</v>
      </c>
      <c r="B55" t="s">
        <v>15</v>
      </c>
      <c r="C55" t="s">
        <v>9</v>
      </c>
      <c r="D55" t="s">
        <v>10</v>
      </c>
      <c r="E55">
        <v>1</v>
      </c>
      <c r="F55" s="2">
        <v>300</v>
      </c>
      <c r="G55" s="2">
        <v>300</v>
      </c>
    </row>
    <row r="56" spans="1:7" x14ac:dyDescent="0.25">
      <c r="A56" s="1">
        <v>39868</v>
      </c>
      <c r="B56" t="s">
        <v>5</v>
      </c>
      <c r="C56" t="s">
        <v>6</v>
      </c>
      <c r="D56" t="s">
        <v>7</v>
      </c>
      <c r="E56">
        <v>3</v>
      </c>
      <c r="F56" s="2">
        <v>169</v>
      </c>
      <c r="G56" s="2">
        <v>507</v>
      </c>
    </row>
    <row r="57" spans="1:7" x14ac:dyDescent="0.25">
      <c r="A57" s="1">
        <v>39869</v>
      </c>
      <c r="B57" t="s">
        <v>8</v>
      </c>
      <c r="C57" t="s">
        <v>9</v>
      </c>
      <c r="D57" t="s">
        <v>10</v>
      </c>
      <c r="E57">
        <v>9</v>
      </c>
      <c r="F57" s="2">
        <v>400</v>
      </c>
      <c r="G57" s="2">
        <v>3600</v>
      </c>
    </row>
    <row r="58" spans="1:7" x14ac:dyDescent="0.25">
      <c r="A58" s="1">
        <v>39870</v>
      </c>
      <c r="B58" t="s">
        <v>11</v>
      </c>
      <c r="C58" t="s">
        <v>16</v>
      </c>
      <c r="D58" t="s">
        <v>24</v>
      </c>
      <c r="E58">
        <v>1</v>
      </c>
      <c r="F58" s="2">
        <v>350</v>
      </c>
      <c r="G58" s="2">
        <v>350</v>
      </c>
    </row>
    <row r="59" spans="1:7" x14ac:dyDescent="0.25">
      <c r="A59" s="1">
        <v>39871</v>
      </c>
      <c r="B59" t="s">
        <v>12</v>
      </c>
      <c r="C59" t="s">
        <v>6</v>
      </c>
      <c r="D59" t="s">
        <v>7</v>
      </c>
      <c r="E59">
        <v>3</v>
      </c>
      <c r="F59" s="2">
        <v>450</v>
      </c>
      <c r="G59" s="2">
        <v>1350</v>
      </c>
    </row>
    <row r="60" spans="1:7" x14ac:dyDescent="0.25">
      <c r="A60" s="1">
        <v>39872</v>
      </c>
      <c r="B60" t="s">
        <v>13</v>
      </c>
      <c r="C60" t="s">
        <v>16</v>
      </c>
      <c r="D60" t="s">
        <v>21</v>
      </c>
      <c r="E60">
        <v>3</v>
      </c>
      <c r="F60" s="2">
        <v>150</v>
      </c>
      <c r="G60" s="2">
        <v>450</v>
      </c>
    </row>
    <row r="61" spans="1:7" x14ac:dyDescent="0.25">
      <c r="A61" s="1">
        <v>39873</v>
      </c>
      <c r="B61" t="s">
        <v>14</v>
      </c>
      <c r="C61" t="s">
        <v>6</v>
      </c>
      <c r="D61" t="s">
        <v>7</v>
      </c>
      <c r="E61">
        <v>5</v>
      </c>
      <c r="F61" s="2">
        <v>450</v>
      </c>
      <c r="G61" s="2">
        <v>2250</v>
      </c>
    </row>
    <row r="62" spans="1:7" x14ac:dyDescent="0.25">
      <c r="A62" s="1">
        <v>39874</v>
      </c>
      <c r="B62" t="s">
        <v>15</v>
      </c>
      <c r="C62" t="s">
        <v>9</v>
      </c>
      <c r="D62" t="s">
        <v>10</v>
      </c>
      <c r="E62">
        <v>10</v>
      </c>
      <c r="F62" s="2">
        <v>600</v>
      </c>
      <c r="G62" s="2">
        <v>6000</v>
      </c>
    </row>
    <row r="63" spans="1:7" x14ac:dyDescent="0.25">
      <c r="A63" s="1">
        <v>39875</v>
      </c>
      <c r="B63" t="s">
        <v>17</v>
      </c>
      <c r="C63" t="s">
        <v>16</v>
      </c>
      <c r="D63" t="s">
        <v>24</v>
      </c>
      <c r="E63">
        <v>5</v>
      </c>
      <c r="F63" s="2">
        <v>350</v>
      </c>
      <c r="G63" s="2">
        <v>1750</v>
      </c>
    </row>
    <row r="64" spans="1:7" x14ac:dyDescent="0.25">
      <c r="A64" s="1">
        <v>39876</v>
      </c>
      <c r="B64" t="s">
        <v>18</v>
      </c>
      <c r="C64" t="s">
        <v>6</v>
      </c>
      <c r="D64" t="s">
        <v>7</v>
      </c>
      <c r="E64">
        <v>1</v>
      </c>
      <c r="F64" s="2">
        <v>450</v>
      </c>
      <c r="G64" s="2">
        <v>450</v>
      </c>
    </row>
    <row r="65" spans="1:7" x14ac:dyDescent="0.25">
      <c r="A65" s="1">
        <v>39877</v>
      </c>
      <c r="B65" t="s">
        <v>8</v>
      </c>
      <c r="C65" t="s">
        <v>19</v>
      </c>
      <c r="D65" t="s">
        <v>20</v>
      </c>
      <c r="E65">
        <v>9</v>
      </c>
      <c r="F65" s="2">
        <v>225</v>
      </c>
      <c r="G65" s="2">
        <v>2025</v>
      </c>
    </row>
    <row r="66" spans="1:7" x14ac:dyDescent="0.25">
      <c r="A66" s="1">
        <v>39878</v>
      </c>
      <c r="B66" t="s">
        <v>5</v>
      </c>
      <c r="C66" t="s">
        <v>6</v>
      </c>
      <c r="D66" t="s">
        <v>7</v>
      </c>
      <c r="E66">
        <v>4</v>
      </c>
      <c r="F66" s="2">
        <v>169</v>
      </c>
      <c r="G66" s="2">
        <v>676</v>
      </c>
    </row>
    <row r="67" spans="1:7" x14ac:dyDescent="0.25">
      <c r="A67" s="1">
        <v>39879</v>
      </c>
      <c r="B67" t="s">
        <v>11</v>
      </c>
      <c r="C67" t="s">
        <v>9</v>
      </c>
      <c r="D67" t="s">
        <v>10</v>
      </c>
      <c r="E67">
        <v>1</v>
      </c>
      <c r="F67" s="2">
        <v>300</v>
      </c>
      <c r="G67" s="2">
        <v>300</v>
      </c>
    </row>
    <row r="68" spans="1:7" x14ac:dyDescent="0.25">
      <c r="A68" s="1">
        <v>39880</v>
      </c>
      <c r="B68" t="s">
        <v>12</v>
      </c>
      <c r="C68" t="s">
        <v>6</v>
      </c>
      <c r="D68" t="s">
        <v>7</v>
      </c>
      <c r="E68">
        <v>8</v>
      </c>
      <c r="F68" s="2">
        <v>450</v>
      </c>
      <c r="G68" s="2">
        <v>3600</v>
      </c>
    </row>
    <row r="69" spans="1:7" x14ac:dyDescent="0.25">
      <c r="A69" s="1">
        <v>39881</v>
      </c>
      <c r="B69" t="s">
        <v>13</v>
      </c>
      <c r="C69" t="s">
        <v>19</v>
      </c>
      <c r="D69" t="s">
        <v>20</v>
      </c>
      <c r="E69">
        <v>1</v>
      </c>
      <c r="F69" s="2">
        <v>225</v>
      </c>
      <c r="G69" s="2">
        <v>225</v>
      </c>
    </row>
    <row r="70" spans="1:7" x14ac:dyDescent="0.25">
      <c r="A70" s="1">
        <v>39882</v>
      </c>
      <c r="B70" t="s">
        <v>14</v>
      </c>
      <c r="C70" t="s">
        <v>16</v>
      </c>
      <c r="D70" t="s">
        <v>24</v>
      </c>
      <c r="E70">
        <v>7</v>
      </c>
      <c r="F70" s="2">
        <v>350</v>
      </c>
      <c r="G70" s="2">
        <v>2450</v>
      </c>
    </row>
    <row r="71" spans="1:7" x14ac:dyDescent="0.25">
      <c r="A71" s="1">
        <v>39883</v>
      </c>
      <c r="B71" t="s">
        <v>17</v>
      </c>
      <c r="C71" t="s">
        <v>16</v>
      </c>
      <c r="D71" t="s">
        <v>24</v>
      </c>
      <c r="E71">
        <v>3</v>
      </c>
      <c r="F71" s="2">
        <v>350</v>
      </c>
      <c r="G71" s="2">
        <v>1050</v>
      </c>
    </row>
    <row r="72" spans="1:7" x14ac:dyDescent="0.25">
      <c r="A72" s="1">
        <v>39884</v>
      </c>
      <c r="B72" t="s">
        <v>18</v>
      </c>
      <c r="C72" t="s">
        <v>19</v>
      </c>
      <c r="D72" t="s">
        <v>20</v>
      </c>
      <c r="E72">
        <v>3</v>
      </c>
      <c r="F72" s="2">
        <v>225</v>
      </c>
      <c r="G72" s="2">
        <v>675</v>
      </c>
    </row>
    <row r="73" spans="1:7" x14ac:dyDescent="0.25">
      <c r="A73" s="1">
        <v>39885</v>
      </c>
      <c r="B73" t="s">
        <v>15</v>
      </c>
      <c r="C73" t="s">
        <v>16</v>
      </c>
      <c r="D73" t="s">
        <v>24</v>
      </c>
      <c r="E73">
        <v>3</v>
      </c>
      <c r="F73" s="2">
        <v>350</v>
      </c>
      <c r="G73" s="2">
        <v>1050</v>
      </c>
    </row>
    <row r="74" spans="1:7" x14ac:dyDescent="0.25">
      <c r="A74" s="1">
        <v>39886</v>
      </c>
      <c r="B74" t="s">
        <v>5</v>
      </c>
      <c r="C74" t="s">
        <v>9</v>
      </c>
      <c r="D74" t="s">
        <v>10</v>
      </c>
      <c r="E74">
        <v>10</v>
      </c>
      <c r="F74" s="2">
        <v>599</v>
      </c>
      <c r="G74" s="2">
        <v>5990</v>
      </c>
    </row>
    <row r="75" spans="1:7" x14ac:dyDescent="0.25">
      <c r="A75" s="1">
        <v>39887</v>
      </c>
      <c r="B75" t="s">
        <v>8</v>
      </c>
      <c r="C75" t="s">
        <v>16</v>
      </c>
      <c r="D75" t="s">
        <v>24</v>
      </c>
      <c r="E75">
        <v>9</v>
      </c>
      <c r="F75" s="2">
        <v>350</v>
      </c>
      <c r="G75" s="2">
        <v>3150</v>
      </c>
    </row>
    <row r="76" spans="1:7" x14ac:dyDescent="0.25">
      <c r="A76" s="1">
        <v>39888</v>
      </c>
      <c r="B76" t="s">
        <v>11</v>
      </c>
      <c r="C76" t="s">
        <v>9</v>
      </c>
      <c r="D76" t="s">
        <v>10</v>
      </c>
      <c r="E76">
        <v>7</v>
      </c>
      <c r="F76" s="2">
        <v>229</v>
      </c>
      <c r="G76" s="2">
        <v>1603</v>
      </c>
    </row>
    <row r="77" spans="1:7" x14ac:dyDescent="0.25">
      <c r="A77" s="1">
        <v>39889</v>
      </c>
      <c r="B77" t="s">
        <v>12</v>
      </c>
      <c r="C77" t="s">
        <v>9</v>
      </c>
      <c r="D77" t="s">
        <v>10</v>
      </c>
      <c r="E77">
        <v>6</v>
      </c>
      <c r="F77" s="2">
        <v>229</v>
      </c>
      <c r="G77" s="2">
        <v>1374</v>
      </c>
    </row>
    <row r="78" spans="1:7" x14ac:dyDescent="0.25">
      <c r="A78" s="1">
        <v>39890</v>
      </c>
      <c r="B78" t="s">
        <v>13</v>
      </c>
      <c r="C78" t="s">
        <v>16</v>
      </c>
      <c r="D78" t="s">
        <v>24</v>
      </c>
      <c r="E78">
        <v>9</v>
      </c>
      <c r="F78" s="2">
        <v>429</v>
      </c>
      <c r="G78" s="2">
        <v>3861</v>
      </c>
    </row>
    <row r="79" spans="1:7" x14ac:dyDescent="0.25">
      <c r="A79" s="1">
        <v>39891</v>
      </c>
      <c r="B79" t="s">
        <v>14</v>
      </c>
      <c r="C79" t="s">
        <v>16</v>
      </c>
      <c r="D79" t="s">
        <v>24</v>
      </c>
      <c r="E79">
        <v>2</v>
      </c>
      <c r="F79" s="2">
        <v>429</v>
      </c>
      <c r="G79" s="2">
        <v>858</v>
      </c>
    </row>
    <row r="80" spans="1:7" x14ac:dyDescent="0.25">
      <c r="A80" s="1">
        <v>39892</v>
      </c>
      <c r="B80" t="s">
        <v>15</v>
      </c>
      <c r="C80" t="s">
        <v>16</v>
      </c>
      <c r="D80" t="s">
        <v>24</v>
      </c>
      <c r="E80">
        <v>4</v>
      </c>
      <c r="F80" s="2">
        <v>350</v>
      </c>
      <c r="G80" s="2">
        <v>1400</v>
      </c>
    </row>
    <row r="81" spans="1:7" x14ac:dyDescent="0.25">
      <c r="A81" s="1">
        <v>39893</v>
      </c>
      <c r="B81" t="s">
        <v>17</v>
      </c>
      <c r="C81" t="s">
        <v>9</v>
      </c>
      <c r="D81" t="s">
        <v>10</v>
      </c>
      <c r="E81">
        <v>2</v>
      </c>
      <c r="F81" s="2">
        <v>300</v>
      </c>
      <c r="G81" s="2">
        <v>600</v>
      </c>
    </row>
    <row r="82" spans="1:7" x14ac:dyDescent="0.25">
      <c r="A82" s="1">
        <v>39894</v>
      </c>
      <c r="B82" t="s">
        <v>18</v>
      </c>
      <c r="C82" t="s">
        <v>16</v>
      </c>
      <c r="D82" t="s">
        <v>24</v>
      </c>
      <c r="E82">
        <v>7</v>
      </c>
      <c r="F82" s="2">
        <v>350</v>
      </c>
      <c r="G82" s="2">
        <v>2450</v>
      </c>
    </row>
    <row r="83" spans="1:7" x14ac:dyDescent="0.25">
      <c r="A83" s="1">
        <v>39895</v>
      </c>
      <c r="B83" t="s">
        <v>8</v>
      </c>
      <c r="C83" t="s">
        <v>9</v>
      </c>
      <c r="D83" t="s">
        <v>10</v>
      </c>
      <c r="E83">
        <v>2</v>
      </c>
      <c r="F83" s="2">
        <v>600</v>
      </c>
      <c r="G83" s="2">
        <v>1200</v>
      </c>
    </row>
    <row r="84" spans="1:7" x14ac:dyDescent="0.25">
      <c r="A84" s="1">
        <v>39896</v>
      </c>
      <c r="B84" t="s">
        <v>5</v>
      </c>
      <c r="C84" t="s">
        <v>9</v>
      </c>
      <c r="D84" t="s">
        <v>10</v>
      </c>
      <c r="E84">
        <v>4</v>
      </c>
      <c r="F84" s="2">
        <v>599</v>
      </c>
      <c r="G84" s="2">
        <v>2396</v>
      </c>
    </row>
    <row r="85" spans="1:7" x14ac:dyDescent="0.25">
      <c r="A85" s="1">
        <v>39897</v>
      </c>
      <c r="B85" t="s">
        <v>11</v>
      </c>
      <c r="C85" t="s">
        <v>9</v>
      </c>
      <c r="D85" t="s">
        <v>21</v>
      </c>
      <c r="E85">
        <v>2</v>
      </c>
      <c r="F85" s="2">
        <v>150</v>
      </c>
      <c r="G85" s="2">
        <v>300</v>
      </c>
    </row>
    <row r="86" spans="1:7" x14ac:dyDescent="0.25">
      <c r="A86" s="1">
        <v>39898</v>
      </c>
      <c r="B86" t="s">
        <v>12</v>
      </c>
      <c r="C86" t="s">
        <v>16</v>
      </c>
      <c r="D86" t="s">
        <v>24</v>
      </c>
      <c r="E86">
        <v>9</v>
      </c>
      <c r="F86" s="2">
        <v>429</v>
      </c>
      <c r="G86" s="2">
        <v>3861</v>
      </c>
    </row>
    <row r="87" spans="1:7" x14ac:dyDescent="0.25">
      <c r="A87" s="1">
        <v>39899</v>
      </c>
      <c r="B87" t="s">
        <v>13</v>
      </c>
      <c r="C87" t="s">
        <v>6</v>
      </c>
      <c r="D87" t="s">
        <v>7</v>
      </c>
      <c r="E87">
        <v>4</v>
      </c>
      <c r="F87" s="2">
        <v>400</v>
      </c>
      <c r="G87" s="2">
        <v>1600</v>
      </c>
    </row>
    <row r="88" spans="1:7" x14ac:dyDescent="0.25">
      <c r="A88" s="1">
        <v>39900</v>
      </c>
      <c r="B88" t="s">
        <v>14</v>
      </c>
      <c r="C88" t="s">
        <v>19</v>
      </c>
      <c r="D88" t="s">
        <v>20</v>
      </c>
      <c r="E88">
        <v>8</v>
      </c>
      <c r="F88" s="2">
        <v>225</v>
      </c>
      <c r="G88" s="2">
        <v>1800</v>
      </c>
    </row>
    <row r="89" spans="1:7" x14ac:dyDescent="0.25">
      <c r="A89" s="1">
        <v>39901</v>
      </c>
      <c r="B89" t="s">
        <v>17</v>
      </c>
      <c r="C89" t="s">
        <v>19</v>
      </c>
      <c r="D89" t="s">
        <v>20</v>
      </c>
      <c r="E89">
        <v>3</v>
      </c>
      <c r="F89" s="2">
        <v>225</v>
      </c>
      <c r="G89" s="2">
        <v>675</v>
      </c>
    </row>
    <row r="90" spans="1:7" x14ac:dyDescent="0.25">
      <c r="A90" s="1">
        <v>39902</v>
      </c>
      <c r="B90" t="s">
        <v>18</v>
      </c>
      <c r="C90" t="s">
        <v>16</v>
      </c>
      <c r="D90" t="s">
        <v>24</v>
      </c>
      <c r="E90">
        <v>2</v>
      </c>
      <c r="F90" s="2">
        <v>350</v>
      </c>
      <c r="G90" s="2">
        <v>700</v>
      </c>
    </row>
    <row r="91" spans="1:7" x14ac:dyDescent="0.25">
      <c r="A91" s="1">
        <v>39903</v>
      </c>
      <c r="B91" t="s">
        <v>15</v>
      </c>
      <c r="C91" t="s">
        <v>6</v>
      </c>
      <c r="D91" t="s">
        <v>7</v>
      </c>
      <c r="E91">
        <v>1</v>
      </c>
      <c r="F91" s="2">
        <v>400</v>
      </c>
      <c r="G91" s="2">
        <v>400</v>
      </c>
    </row>
    <row r="92" spans="1:7" x14ac:dyDescent="0.25">
      <c r="A92" s="1">
        <v>39904</v>
      </c>
      <c r="B92" t="s">
        <v>5</v>
      </c>
      <c r="C92" t="s">
        <v>6</v>
      </c>
      <c r="D92" t="s">
        <v>7</v>
      </c>
      <c r="E92">
        <v>10</v>
      </c>
      <c r="F92" s="2">
        <v>450</v>
      </c>
      <c r="G92" s="2">
        <v>4500</v>
      </c>
    </row>
    <row r="93" spans="1:7" x14ac:dyDescent="0.25">
      <c r="A93" s="1">
        <v>39905</v>
      </c>
      <c r="B93" t="s">
        <v>8</v>
      </c>
      <c r="C93" t="s">
        <v>9</v>
      </c>
      <c r="D93" t="s">
        <v>10</v>
      </c>
      <c r="E93">
        <v>1</v>
      </c>
      <c r="F93" s="2">
        <v>599</v>
      </c>
      <c r="G93" s="2">
        <v>599</v>
      </c>
    </row>
    <row r="94" spans="1:7" x14ac:dyDescent="0.25">
      <c r="A94" s="1">
        <v>39906</v>
      </c>
      <c r="B94" t="s">
        <v>11</v>
      </c>
      <c r="C94" t="s">
        <v>6</v>
      </c>
      <c r="D94" t="s">
        <v>7</v>
      </c>
      <c r="E94">
        <v>4</v>
      </c>
      <c r="F94" s="2">
        <v>325</v>
      </c>
      <c r="G94" s="2">
        <v>1300</v>
      </c>
    </row>
    <row r="95" spans="1:7" x14ac:dyDescent="0.25">
      <c r="A95" s="1">
        <v>39907</v>
      </c>
      <c r="B95" t="s">
        <v>12</v>
      </c>
      <c r="C95" t="s">
        <v>6</v>
      </c>
      <c r="D95" t="s">
        <v>7</v>
      </c>
      <c r="E95">
        <v>2</v>
      </c>
      <c r="F95" s="2">
        <v>450</v>
      </c>
      <c r="G95" s="2">
        <v>900</v>
      </c>
    </row>
    <row r="96" spans="1:7" x14ac:dyDescent="0.25">
      <c r="A96" s="1">
        <v>39908</v>
      </c>
      <c r="B96" t="s">
        <v>13</v>
      </c>
      <c r="C96" t="s">
        <v>9</v>
      </c>
      <c r="D96" t="s">
        <v>10</v>
      </c>
      <c r="E96">
        <v>4</v>
      </c>
      <c r="F96" s="2">
        <v>400</v>
      </c>
      <c r="G96" s="2">
        <v>1600</v>
      </c>
    </row>
    <row r="97" spans="1:7" x14ac:dyDescent="0.25">
      <c r="A97" s="1">
        <v>39909</v>
      </c>
      <c r="B97" t="s">
        <v>14</v>
      </c>
      <c r="C97" t="s">
        <v>6</v>
      </c>
      <c r="D97" t="s">
        <v>7</v>
      </c>
      <c r="E97">
        <v>9</v>
      </c>
      <c r="F97" s="2">
        <v>325</v>
      </c>
      <c r="G97" s="2">
        <v>2925</v>
      </c>
    </row>
    <row r="98" spans="1:7" x14ac:dyDescent="0.25">
      <c r="A98" s="1">
        <v>39910</v>
      </c>
      <c r="B98" t="s">
        <v>15</v>
      </c>
      <c r="C98" t="s">
        <v>6</v>
      </c>
      <c r="D98" t="s">
        <v>7</v>
      </c>
      <c r="E98">
        <v>9</v>
      </c>
      <c r="F98" s="2">
        <v>325</v>
      </c>
      <c r="G98" s="2">
        <v>2925</v>
      </c>
    </row>
    <row r="99" spans="1:7" x14ac:dyDescent="0.25">
      <c r="A99" s="1">
        <v>39911</v>
      </c>
      <c r="B99" t="s">
        <v>17</v>
      </c>
      <c r="C99" t="s">
        <v>9</v>
      </c>
      <c r="D99" t="s">
        <v>10</v>
      </c>
      <c r="E99">
        <v>8</v>
      </c>
      <c r="F99" s="2">
        <v>600</v>
      </c>
      <c r="G99" s="2">
        <v>4800</v>
      </c>
    </row>
    <row r="100" spans="1:7" x14ac:dyDescent="0.25">
      <c r="A100" s="1">
        <v>39912</v>
      </c>
      <c r="B100" t="s">
        <v>18</v>
      </c>
      <c r="C100" t="s">
        <v>9</v>
      </c>
      <c r="D100" t="s">
        <v>10</v>
      </c>
      <c r="E100">
        <v>4</v>
      </c>
      <c r="F100" s="2">
        <v>600</v>
      </c>
      <c r="G100" s="2">
        <v>2400</v>
      </c>
    </row>
    <row r="101" spans="1:7" x14ac:dyDescent="0.25">
      <c r="A101" s="1">
        <v>39913</v>
      </c>
      <c r="B101" t="s">
        <v>8</v>
      </c>
      <c r="C101" t="s">
        <v>6</v>
      </c>
      <c r="D101" t="s">
        <v>7</v>
      </c>
      <c r="E101">
        <v>2</v>
      </c>
      <c r="F101" s="2">
        <v>325</v>
      </c>
      <c r="G101" s="2">
        <v>650</v>
      </c>
    </row>
    <row r="102" spans="1:7" x14ac:dyDescent="0.25">
      <c r="A102" s="1">
        <v>39914</v>
      </c>
      <c r="B102" t="s">
        <v>5</v>
      </c>
      <c r="C102" t="s">
        <v>16</v>
      </c>
      <c r="D102" t="s">
        <v>24</v>
      </c>
      <c r="E102">
        <v>3</v>
      </c>
      <c r="F102" s="2">
        <v>429</v>
      </c>
      <c r="G102" s="2">
        <v>1287</v>
      </c>
    </row>
    <row r="103" spans="1:7" x14ac:dyDescent="0.25">
      <c r="A103" s="1">
        <v>39915</v>
      </c>
      <c r="B103" t="s">
        <v>11</v>
      </c>
      <c r="C103" t="s">
        <v>16</v>
      </c>
      <c r="D103" t="s">
        <v>24</v>
      </c>
      <c r="E103">
        <v>8</v>
      </c>
      <c r="F103" s="2">
        <v>99</v>
      </c>
      <c r="G103" s="2">
        <v>792</v>
      </c>
    </row>
    <row r="104" spans="1:7" x14ac:dyDescent="0.25">
      <c r="A104" s="1">
        <v>39916</v>
      </c>
      <c r="B104" t="s">
        <v>12</v>
      </c>
      <c r="C104" t="s">
        <v>16</v>
      </c>
      <c r="D104" t="s">
        <v>24</v>
      </c>
      <c r="E104">
        <v>8</v>
      </c>
      <c r="F104" s="2">
        <v>350</v>
      </c>
      <c r="G104" s="2">
        <v>2800</v>
      </c>
    </row>
    <row r="105" spans="1:7" x14ac:dyDescent="0.25">
      <c r="A105" s="1">
        <v>39917</v>
      </c>
      <c r="B105" t="s">
        <v>13</v>
      </c>
      <c r="C105" t="s">
        <v>9</v>
      </c>
      <c r="D105" t="s">
        <v>10</v>
      </c>
      <c r="E105">
        <v>5</v>
      </c>
      <c r="F105" s="2">
        <v>599</v>
      </c>
      <c r="G105" s="2">
        <v>2995</v>
      </c>
    </row>
    <row r="106" spans="1:7" x14ac:dyDescent="0.25">
      <c r="A106" s="1">
        <v>39918</v>
      </c>
      <c r="B106" t="s">
        <v>14</v>
      </c>
      <c r="C106" t="s">
        <v>16</v>
      </c>
      <c r="D106" t="s">
        <v>21</v>
      </c>
      <c r="E106">
        <v>7</v>
      </c>
      <c r="F106" s="2">
        <v>150</v>
      </c>
      <c r="G106" s="2">
        <v>1050</v>
      </c>
    </row>
    <row r="107" spans="1:7" x14ac:dyDescent="0.25">
      <c r="A107" s="1">
        <v>39919</v>
      </c>
      <c r="B107" t="s">
        <v>17</v>
      </c>
      <c r="C107" t="s">
        <v>9</v>
      </c>
      <c r="D107" t="s">
        <v>10</v>
      </c>
      <c r="E107">
        <v>4</v>
      </c>
      <c r="F107" s="2">
        <v>300</v>
      </c>
      <c r="G107" s="2">
        <v>1200</v>
      </c>
    </row>
    <row r="108" spans="1:7" x14ac:dyDescent="0.25">
      <c r="A108" s="1">
        <v>39920</v>
      </c>
      <c r="B108" t="s">
        <v>18</v>
      </c>
      <c r="C108" t="s">
        <v>16</v>
      </c>
      <c r="D108" t="s">
        <v>24</v>
      </c>
      <c r="E108">
        <v>4</v>
      </c>
      <c r="F108" s="2">
        <v>99</v>
      </c>
      <c r="G108" s="2">
        <v>396</v>
      </c>
    </row>
    <row r="109" spans="1:7" x14ac:dyDescent="0.25">
      <c r="A109" s="1">
        <v>39921</v>
      </c>
      <c r="B109" t="s">
        <v>15</v>
      </c>
      <c r="C109" t="s">
        <v>6</v>
      </c>
      <c r="D109" t="s">
        <v>7</v>
      </c>
      <c r="E109">
        <v>4</v>
      </c>
      <c r="F109" s="2">
        <v>450</v>
      </c>
      <c r="G109" s="2">
        <v>1800</v>
      </c>
    </row>
    <row r="110" spans="1:7" x14ac:dyDescent="0.25">
      <c r="A110" s="1">
        <v>39922</v>
      </c>
      <c r="B110" t="s">
        <v>5</v>
      </c>
      <c r="C110" t="s">
        <v>6</v>
      </c>
      <c r="D110" t="s">
        <v>7</v>
      </c>
      <c r="E110">
        <v>4</v>
      </c>
      <c r="F110" s="2">
        <v>450</v>
      </c>
      <c r="G110" s="2">
        <v>1800</v>
      </c>
    </row>
    <row r="111" spans="1:7" x14ac:dyDescent="0.25">
      <c r="A111" s="1">
        <v>39923</v>
      </c>
      <c r="B111" t="s">
        <v>8</v>
      </c>
      <c r="C111" t="s">
        <v>6</v>
      </c>
      <c r="D111" t="s">
        <v>7</v>
      </c>
      <c r="E111">
        <v>4</v>
      </c>
      <c r="F111" s="2">
        <v>400</v>
      </c>
      <c r="G111" s="2">
        <v>1600</v>
      </c>
    </row>
    <row r="112" spans="1:7" x14ac:dyDescent="0.25">
      <c r="A112" s="1">
        <v>39924</v>
      </c>
      <c r="B112" t="s">
        <v>11</v>
      </c>
      <c r="C112" t="s">
        <v>9</v>
      </c>
      <c r="D112" t="s">
        <v>10</v>
      </c>
      <c r="E112">
        <v>9</v>
      </c>
      <c r="F112" s="2">
        <v>300</v>
      </c>
      <c r="G112" s="2">
        <v>2700</v>
      </c>
    </row>
    <row r="113" spans="1:7" x14ac:dyDescent="0.25">
      <c r="A113" s="1">
        <v>39925</v>
      </c>
      <c r="B113" t="s">
        <v>12</v>
      </c>
      <c r="C113" t="s">
        <v>19</v>
      </c>
      <c r="D113" t="s">
        <v>20</v>
      </c>
      <c r="E113">
        <v>7</v>
      </c>
      <c r="F113" s="2">
        <v>225</v>
      </c>
      <c r="G113" s="2">
        <v>1575</v>
      </c>
    </row>
    <row r="114" spans="1:7" x14ac:dyDescent="0.25">
      <c r="A114" s="1">
        <v>39926</v>
      </c>
      <c r="B114" t="s">
        <v>13</v>
      </c>
      <c r="C114" t="s">
        <v>16</v>
      </c>
      <c r="D114" t="s">
        <v>24</v>
      </c>
      <c r="E114">
        <v>4</v>
      </c>
      <c r="F114" s="2">
        <v>350</v>
      </c>
      <c r="G114" s="2">
        <v>1400</v>
      </c>
    </row>
    <row r="115" spans="1:7" x14ac:dyDescent="0.25">
      <c r="A115" s="1">
        <v>39927</v>
      </c>
      <c r="B115" t="s">
        <v>14</v>
      </c>
      <c r="C115" t="s">
        <v>16</v>
      </c>
      <c r="D115" t="s">
        <v>24</v>
      </c>
      <c r="E115">
        <v>10</v>
      </c>
      <c r="F115" s="2">
        <v>99</v>
      </c>
      <c r="G115" s="2">
        <v>990</v>
      </c>
    </row>
    <row r="116" spans="1:7" x14ac:dyDescent="0.25">
      <c r="A116" s="1">
        <v>39928</v>
      </c>
      <c r="B116" t="s">
        <v>15</v>
      </c>
      <c r="C116" t="s">
        <v>6</v>
      </c>
      <c r="D116" t="s">
        <v>7</v>
      </c>
      <c r="E116">
        <v>6</v>
      </c>
      <c r="F116" s="2">
        <v>169</v>
      </c>
      <c r="G116" s="2">
        <v>1014</v>
      </c>
    </row>
    <row r="117" spans="1:7" x14ac:dyDescent="0.25">
      <c r="A117" s="1">
        <v>39929</v>
      </c>
      <c r="B117" t="s">
        <v>17</v>
      </c>
      <c r="C117" t="s">
        <v>16</v>
      </c>
      <c r="D117" t="s">
        <v>24</v>
      </c>
      <c r="E117">
        <v>8</v>
      </c>
      <c r="F117" s="2">
        <v>429</v>
      </c>
      <c r="G117" s="2">
        <v>3432</v>
      </c>
    </row>
    <row r="118" spans="1:7" x14ac:dyDescent="0.25">
      <c r="A118" s="1">
        <v>39930</v>
      </c>
      <c r="B118" t="s">
        <v>18</v>
      </c>
      <c r="C118" t="s">
        <v>6</v>
      </c>
      <c r="D118" t="s">
        <v>7</v>
      </c>
      <c r="E118">
        <v>3</v>
      </c>
      <c r="F118" s="2">
        <v>169</v>
      </c>
      <c r="G118" s="2">
        <v>507</v>
      </c>
    </row>
    <row r="119" spans="1:7" x14ac:dyDescent="0.25">
      <c r="A119" s="1">
        <v>39931</v>
      </c>
      <c r="B119" t="s">
        <v>8</v>
      </c>
      <c r="C119" t="s">
        <v>6</v>
      </c>
      <c r="D119" t="s">
        <v>7</v>
      </c>
      <c r="E119">
        <v>8</v>
      </c>
      <c r="F119" s="2">
        <v>299</v>
      </c>
      <c r="G119" s="2">
        <v>2392</v>
      </c>
    </row>
    <row r="120" spans="1:7" x14ac:dyDescent="0.25">
      <c r="A120" s="1">
        <v>39932</v>
      </c>
      <c r="B120" t="s">
        <v>5</v>
      </c>
      <c r="C120" t="s">
        <v>9</v>
      </c>
      <c r="D120" t="s">
        <v>10</v>
      </c>
      <c r="E120">
        <v>10</v>
      </c>
      <c r="F120" s="2">
        <v>599</v>
      </c>
      <c r="G120" s="2">
        <v>5990</v>
      </c>
    </row>
    <row r="121" spans="1:7" x14ac:dyDescent="0.25">
      <c r="A121" s="1">
        <v>39933</v>
      </c>
      <c r="B121" t="s">
        <v>11</v>
      </c>
      <c r="C121" t="s">
        <v>6</v>
      </c>
      <c r="D121" t="s">
        <v>7</v>
      </c>
      <c r="E121">
        <v>6</v>
      </c>
      <c r="F121" s="2">
        <v>400</v>
      </c>
      <c r="G121" s="2">
        <v>2400</v>
      </c>
    </row>
    <row r="122" spans="1:7" x14ac:dyDescent="0.25">
      <c r="A122" s="1">
        <v>39934</v>
      </c>
      <c r="B122" t="s">
        <v>12</v>
      </c>
      <c r="C122" t="s">
        <v>9</v>
      </c>
      <c r="D122" t="s">
        <v>10</v>
      </c>
      <c r="E122">
        <v>8</v>
      </c>
      <c r="F122" s="2">
        <v>599</v>
      </c>
      <c r="G122" s="2">
        <v>4792</v>
      </c>
    </row>
    <row r="123" spans="1:7" x14ac:dyDescent="0.25">
      <c r="A123" s="1">
        <v>39935</v>
      </c>
      <c r="B123" t="s">
        <v>13</v>
      </c>
      <c r="C123" t="s">
        <v>9</v>
      </c>
      <c r="D123" t="s">
        <v>10</v>
      </c>
      <c r="E123">
        <v>5</v>
      </c>
      <c r="F123" s="2">
        <v>300</v>
      </c>
      <c r="G123" s="2">
        <v>1500</v>
      </c>
    </row>
    <row r="124" spans="1:7" x14ac:dyDescent="0.25">
      <c r="A124" s="1">
        <v>39936</v>
      </c>
      <c r="B124" t="s">
        <v>14</v>
      </c>
      <c r="C124" t="s">
        <v>9</v>
      </c>
      <c r="D124" t="s">
        <v>10</v>
      </c>
      <c r="E124">
        <v>3</v>
      </c>
      <c r="F124" s="2">
        <v>300</v>
      </c>
      <c r="G124" s="2">
        <v>900</v>
      </c>
    </row>
    <row r="125" spans="1:7" x14ac:dyDescent="0.25">
      <c r="A125" s="1">
        <v>39937</v>
      </c>
      <c r="B125" t="s">
        <v>17</v>
      </c>
      <c r="C125" t="s">
        <v>9</v>
      </c>
      <c r="D125" t="s">
        <v>10</v>
      </c>
      <c r="E125">
        <v>3</v>
      </c>
      <c r="F125" s="2">
        <v>300</v>
      </c>
      <c r="G125" s="2">
        <v>900</v>
      </c>
    </row>
    <row r="126" spans="1:7" x14ac:dyDescent="0.25">
      <c r="A126" s="1">
        <v>39938</v>
      </c>
      <c r="B126" t="s">
        <v>18</v>
      </c>
      <c r="C126" t="s">
        <v>9</v>
      </c>
      <c r="D126" t="s">
        <v>10</v>
      </c>
      <c r="E126">
        <v>1</v>
      </c>
      <c r="F126" s="2">
        <v>300</v>
      </c>
      <c r="G126" s="2">
        <v>300</v>
      </c>
    </row>
    <row r="127" spans="1:7" x14ac:dyDescent="0.25">
      <c r="A127" s="1">
        <v>39939</v>
      </c>
      <c r="B127" t="s">
        <v>15</v>
      </c>
      <c r="C127" t="s">
        <v>9</v>
      </c>
      <c r="D127" t="s">
        <v>10</v>
      </c>
      <c r="E127">
        <v>9</v>
      </c>
      <c r="F127" s="2">
        <v>400</v>
      </c>
      <c r="G127" s="2">
        <v>3600</v>
      </c>
    </row>
    <row r="128" spans="1:7" x14ac:dyDescent="0.25">
      <c r="A128" s="1">
        <v>39940</v>
      </c>
      <c r="B128" t="s">
        <v>5</v>
      </c>
      <c r="C128" t="s">
        <v>16</v>
      </c>
      <c r="D128" t="s">
        <v>24</v>
      </c>
      <c r="E128">
        <v>6</v>
      </c>
      <c r="F128" s="2">
        <v>350</v>
      </c>
      <c r="G128" s="2">
        <v>2100</v>
      </c>
    </row>
    <row r="129" spans="1:7" x14ac:dyDescent="0.25">
      <c r="A129" s="1">
        <v>39941</v>
      </c>
      <c r="B129" t="s">
        <v>8</v>
      </c>
      <c r="C129" t="s">
        <v>19</v>
      </c>
      <c r="D129" t="s">
        <v>20</v>
      </c>
      <c r="E129">
        <v>8</v>
      </c>
      <c r="F129" s="2">
        <v>225</v>
      </c>
      <c r="G129" s="2">
        <v>1800</v>
      </c>
    </row>
    <row r="130" spans="1:7" x14ac:dyDescent="0.25">
      <c r="A130" s="1">
        <v>39942</v>
      </c>
      <c r="B130" t="s">
        <v>11</v>
      </c>
      <c r="C130" t="s">
        <v>9</v>
      </c>
      <c r="D130" t="s">
        <v>10</v>
      </c>
      <c r="E130">
        <v>1</v>
      </c>
      <c r="F130" s="2">
        <v>300</v>
      </c>
      <c r="G130" s="2">
        <v>300</v>
      </c>
    </row>
    <row r="131" spans="1:7" x14ac:dyDescent="0.25">
      <c r="A131" s="1">
        <v>39943</v>
      </c>
      <c r="B131" t="s">
        <v>12</v>
      </c>
      <c r="C131" t="s">
        <v>6</v>
      </c>
      <c r="D131" t="s">
        <v>7</v>
      </c>
      <c r="E131">
        <v>5</v>
      </c>
      <c r="F131" s="2">
        <v>169</v>
      </c>
      <c r="G131" s="2">
        <v>845</v>
      </c>
    </row>
    <row r="132" spans="1:7" x14ac:dyDescent="0.25">
      <c r="A132" s="1">
        <v>39944</v>
      </c>
      <c r="B132" t="s">
        <v>13</v>
      </c>
      <c r="C132" t="s">
        <v>19</v>
      </c>
      <c r="D132" t="s">
        <v>20</v>
      </c>
      <c r="E132">
        <v>4</v>
      </c>
      <c r="F132" s="2">
        <v>225</v>
      </c>
      <c r="G132" s="2">
        <v>900</v>
      </c>
    </row>
    <row r="133" spans="1:7" x14ac:dyDescent="0.25">
      <c r="A133" s="1">
        <v>39945</v>
      </c>
      <c r="B133" t="s">
        <v>14</v>
      </c>
      <c r="C133" t="s">
        <v>9</v>
      </c>
      <c r="D133" t="s">
        <v>10</v>
      </c>
      <c r="E133">
        <v>7</v>
      </c>
      <c r="F133" s="2">
        <v>599</v>
      </c>
      <c r="G133" s="2">
        <v>4193</v>
      </c>
    </row>
    <row r="134" spans="1:7" x14ac:dyDescent="0.25">
      <c r="A134" s="1">
        <v>39946</v>
      </c>
      <c r="B134" t="s">
        <v>15</v>
      </c>
      <c r="C134" t="s">
        <v>9</v>
      </c>
      <c r="D134" t="s">
        <v>10</v>
      </c>
      <c r="E134">
        <v>1</v>
      </c>
      <c r="F134" s="2">
        <v>300</v>
      </c>
      <c r="G134" s="2">
        <v>300</v>
      </c>
    </row>
    <row r="135" spans="1:7" x14ac:dyDescent="0.25">
      <c r="A135" s="1">
        <v>39947</v>
      </c>
      <c r="B135" t="s">
        <v>17</v>
      </c>
      <c r="C135" t="s">
        <v>9</v>
      </c>
      <c r="D135" t="s">
        <v>10</v>
      </c>
      <c r="E135">
        <v>7</v>
      </c>
      <c r="F135" s="2">
        <v>599</v>
      </c>
      <c r="G135" s="2">
        <v>4193</v>
      </c>
    </row>
    <row r="136" spans="1:7" x14ac:dyDescent="0.25">
      <c r="A136" s="1">
        <v>39948</v>
      </c>
      <c r="B136" t="s">
        <v>18</v>
      </c>
      <c r="C136" t="s">
        <v>9</v>
      </c>
      <c r="D136" t="s">
        <v>10</v>
      </c>
      <c r="E136">
        <v>4</v>
      </c>
      <c r="F136" s="2">
        <v>229</v>
      </c>
      <c r="G136" s="2">
        <v>916</v>
      </c>
    </row>
    <row r="137" spans="1:7" x14ac:dyDescent="0.25">
      <c r="A137" s="1">
        <v>39949</v>
      </c>
      <c r="B137" t="s">
        <v>8</v>
      </c>
      <c r="C137" t="s">
        <v>9</v>
      </c>
      <c r="D137" t="s">
        <v>10</v>
      </c>
      <c r="E137">
        <v>3</v>
      </c>
      <c r="F137" s="2">
        <v>400</v>
      </c>
      <c r="G137" s="2">
        <v>1200</v>
      </c>
    </row>
    <row r="138" spans="1:7" x14ac:dyDescent="0.25">
      <c r="A138" s="1">
        <v>39950</v>
      </c>
      <c r="B138" t="s">
        <v>5</v>
      </c>
      <c r="C138" t="s">
        <v>16</v>
      </c>
      <c r="D138" t="s">
        <v>24</v>
      </c>
      <c r="E138">
        <v>6</v>
      </c>
      <c r="F138" s="2">
        <v>429</v>
      </c>
      <c r="G138" s="2">
        <v>2574</v>
      </c>
    </row>
    <row r="139" spans="1:7" x14ac:dyDescent="0.25">
      <c r="A139" s="1">
        <v>39951</v>
      </c>
      <c r="B139" t="s">
        <v>11</v>
      </c>
      <c r="C139" t="s">
        <v>9</v>
      </c>
      <c r="D139" t="s">
        <v>10</v>
      </c>
      <c r="E139">
        <v>8</v>
      </c>
      <c r="F139" s="2">
        <v>599</v>
      </c>
      <c r="G139" s="2">
        <v>4792</v>
      </c>
    </row>
    <row r="140" spans="1:7" x14ac:dyDescent="0.25">
      <c r="A140" s="1">
        <v>39952</v>
      </c>
      <c r="B140" t="s">
        <v>12</v>
      </c>
      <c r="C140" t="s">
        <v>6</v>
      </c>
      <c r="D140" t="s">
        <v>7</v>
      </c>
      <c r="E140">
        <v>6</v>
      </c>
      <c r="F140" s="2">
        <v>450</v>
      </c>
      <c r="G140" s="2">
        <v>2700</v>
      </c>
    </row>
    <row r="141" spans="1:7" x14ac:dyDescent="0.25">
      <c r="A141" s="1">
        <v>39953</v>
      </c>
      <c r="B141" t="s">
        <v>13</v>
      </c>
      <c r="C141" t="s">
        <v>6</v>
      </c>
      <c r="D141" t="s">
        <v>7</v>
      </c>
      <c r="E141">
        <v>6</v>
      </c>
      <c r="F141" s="2">
        <v>299</v>
      </c>
      <c r="G141" s="2">
        <v>1794</v>
      </c>
    </row>
    <row r="142" spans="1:7" x14ac:dyDescent="0.25">
      <c r="A142" s="1">
        <v>39954</v>
      </c>
      <c r="B142" t="s">
        <v>14</v>
      </c>
      <c r="C142" t="s">
        <v>9</v>
      </c>
      <c r="D142" t="s">
        <v>10</v>
      </c>
      <c r="E142">
        <v>2</v>
      </c>
      <c r="F142" s="2">
        <v>229</v>
      </c>
      <c r="G142" s="2">
        <v>458</v>
      </c>
    </row>
    <row r="143" spans="1:7" x14ac:dyDescent="0.25">
      <c r="A143" s="1">
        <v>39955</v>
      </c>
      <c r="B143" t="s">
        <v>17</v>
      </c>
      <c r="C143" t="s">
        <v>16</v>
      </c>
      <c r="D143" t="s">
        <v>24</v>
      </c>
      <c r="E143">
        <v>2</v>
      </c>
      <c r="F143" s="2">
        <v>429</v>
      </c>
      <c r="G143" s="2">
        <v>858</v>
      </c>
    </row>
    <row r="144" spans="1:7" x14ac:dyDescent="0.25">
      <c r="A144" s="1">
        <v>39956</v>
      </c>
      <c r="B144" t="s">
        <v>18</v>
      </c>
      <c r="C144" t="s">
        <v>16</v>
      </c>
      <c r="D144" t="s">
        <v>21</v>
      </c>
      <c r="E144">
        <v>3</v>
      </c>
      <c r="F144" s="2">
        <v>150</v>
      </c>
      <c r="G144" s="2">
        <v>450</v>
      </c>
    </row>
    <row r="145" spans="1:7" x14ac:dyDescent="0.25">
      <c r="A145" s="1">
        <v>39957</v>
      </c>
      <c r="B145" t="s">
        <v>15</v>
      </c>
      <c r="C145" t="s">
        <v>19</v>
      </c>
      <c r="D145" t="s">
        <v>20</v>
      </c>
      <c r="E145">
        <v>2</v>
      </c>
      <c r="F145" s="2">
        <v>225</v>
      </c>
      <c r="G145" s="2">
        <v>450</v>
      </c>
    </row>
    <row r="146" spans="1:7" x14ac:dyDescent="0.25">
      <c r="A146" s="1">
        <v>39958</v>
      </c>
      <c r="B146" t="s">
        <v>5</v>
      </c>
      <c r="C146" t="s">
        <v>19</v>
      </c>
      <c r="D146" t="s">
        <v>20</v>
      </c>
      <c r="E146">
        <v>6</v>
      </c>
      <c r="F146" s="2">
        <v>225</v>
      </c>
      <c r="G146" s="2">
        <v>1350</v>
      </c>
    </row>
    <row r="147" spans="1:7" x14ac:dyDescent="0.25">
      <c r="A147" s="1">
        <v>39959</v>
      </c>
      <c r="B147" t="s">
        <v>8</v>
      </c>
      <c r="C147" t="s">
        <v>19</v>
      </c>
      <c r="D147" t="s">
        <v>20</v>
      </c>
      <c r="E147">
        <v>6</v>
      </c>
      <c r="F147" s="2">
        <v>225</v>
      </c>
      <c r="G147" s="2">
        <v>1350</v>
      </c>
    </row>
    <row r="148" spans="1:7" x14ac:dyDescent="0.25">
      <c r="A148" s="1">
        <v>39960</v>
      </c>
      <c r="B148" t="s">
        <v>11</v>
      </c>
      <c r="C148" t="s">
        <v>16</v>
      </c>
      <c r="D148" t="s">
        <v>24</v>
      </c>
      <c r="E148">
        <v>2</v>
      </c>
      <c r="F148" s="2">
        <v>429</v>
      </c>
      <c r="G148" s="2">
        <v>858</v>
      </c>
    </row>
    <row r="149" spans="1:7" x14ac:dyDescent="0.25">
      <c r="A149" s="1">
        <v>39961</v>
      </c>
      <c r="B149" t="s">
        <v>12</v>
      </c>
      <c r="C149" t="s">
        <v>16</v>
      </c>
      <c r="D149" t="s">
        <v>24</v>
      </c>
      <c r="E149">
        <v>6</v>
      </c>
      <c r="F149" s="2">
        <v>429</v>
      </c>
      <c r="G149" s="2">
        <v>2574</v>
      </c>
    </row>
    <row r="150" spans="1:7" x14ac:dyDescent="0.25">
      <c r="A150" s="1">
        <v>39962</v>
      </c>
      <c r="B150" t="s">
        <v>13</v>
      </c>
      <c r="C150" t="s">
        <v>16</v>
      </c>
      <c r="D150" t="s">
        <v>24</v>
      </c>
      <c r="E150">
        <v>4</v>
      </c>
      <c r="F150" s="2">
        <v>99</v>
      </c>
      <c r="G150" s="2">
        <v>396</v>
      </c>
    </row>
    <row r="151" spans="1:7" x14ac:dyDescent="0.25">
      <c r="A151" s="1">
        <v>39963</v>
      </c>
      <c r="B151" t="s">
        <v>14</v>
      </c>
      <c r="C151" t="s">
        <v>6</v>
      </c>
      <c r="D151" t="s">
        <v>7</v>
      </c>
      <c r="E151">
        <v>6</v>
      </c>
      <c r="F151" s="2">
        <v>325</v>
      </c>
      <c r="G151" s="2">
        <v>1950</v>
      </c>
    </row>
    <row r="152" spans="1:7" x14ac:dyDescent="0.25">
      <c r="A152" s="1">
        <v>39964</v>
      </c>
      <c r="B152" t="s">
        <v>15</v>
      </c>
      <c r="C152" t="s">
        <v>6</v>
      </c>
      <c r="D152" t="s">
        <v>7</v>
      </c>
      <c r="E152">
        <v>3</v>
      </c>
      <c r="F152" s="2">
        <v>325</v>
      </c>
      <c r="G152" s="2">
        <v>975</v>
      </c>
    </row>
    <row r="153" spans="1:7" x14ac:dyDescent="0.25">
      <c r="A153" s="1">
        <v>39965</v>
      </c>
      <c r="B153" t="s">
        <v>17</v>
      </c>
      <c r="C153" t="s">
        <v>19</v>
      </c>
      <c r="D153" t="s">
        <v>20</v>
      </c>
      <c r="E153">
        <v>6</v>
      </c>
      <c r="F153" s="2">
        <v>225</v>
      </c>
      <c r="G153" s="2">
        <v>1350</v>
      </c>
    </row>
    <row r="154" spans="1:7" x14ac:dyDescent="0.25">
      <c r="A154" s="1">
        <v>39966</v>
      </c>
      <c r="B154" t="s">
        <v>18</v>
      </c>
      <c r="C154" t="s">
        <v>9</v>
      </c>
      <c r="D154" t="s">
        <v>10</v>
      </c>
      <c r="E154">
        <v>1</v>
      </c>
      <c r="F154" s="2">
        <v>300</v>
      </c>
      <c r="G154" s="2">
        <v>300</v>
      </c>
    </row>
    <row r="155" spans="1:7" x14ac:dyDescent="0.25">
      <c r="A155" s="1">
        <v>39967</v>
      </c>
      <c r="B155" t="s">
        <v>8</v>
      </c>
      <c r="C155" t="s">
        <v>6</v>
      </c>
      <c r="D155" t="s">
        <v>7</v>
      </c>
      <c r="E155">
        <v>8</v>
      </c>
      <c r="F155" s="2">
        <v>299</v>
      </c>
      <c r="G155" s="2">
        <v>2392</v>
      </c>
    </row>
    <row r="156" spans="1:7" x14ac:dyDescent="0.25">
      <c r="A156" s="1">
        <v>39968</v>
      </c>
      <c r="B156" t="s">
        <v>5</v>
      </c>
      <c r="C156" t="s">
        <v>19</v>
      </c>
      <c r="D156" t="s">
        <v>20</v>
      </c>
      <c r="E156">
        <v>9</v>
      </c>
      <c r="F156" s="2">
        <v>225</v>
      </c>
      <c r="G156" s="2">
        <v>2025</v>
      </c>
    </row>
    <row r="157" spans="1:7" x14ac:dyDescent="0.25">
      <c r="A157" s="1">
        <v>39969</v>
      </c>
      <c r="B157" t="s">
        <v>11</v>
      </c>
      <c r="C157" t="s">
        <v>9</v>
      </c>
      <c r="D157" t="s">
        <v>10</v>
      </c>
      <c r="E157">
        <v>6</v>
      </c>
      <c r="F157" s="2">
        <v>300</v>
      </c>
      <c r="G157" s="2">
        <v>1800</v>
      </c>
    </row>
    <row r="158" spans="1:7" x14ac:dyDescent="0.25">
      <c r="A158" s="1">
        <v>39970</v>
      </c>
      <c r="B158" t="s">
        <v>12</v>
      </c>
      <c r="C158" t="s">
        <v>6</v>
      </c>
      <c r="D158" t="s">
        <v>7</v>
      </c>
      <c r="E158">
        <v>10</v>
      </c>
      <c r="F158" s="2">
        <v>299</v>
      </c>
      <c r="G158" s="2">
        <v>2990</v>
      </c>
    </row>
    <row r="159" spans="1:7" x14ac:dyDescent="0.25">
      <c r="A159" s="1">
        <v>39971</v>
      </c>
      <c r="B159" t="s">
        <v>13</v>
      </c>
      <c r="C159" t="s">
        <v>9</v>
      </c>
      <c r="D159" t="s">
        <v>10</v>
      </c>
      <c r="E159">
        <v>9</v>
      </c>
      <c r="F159" s="2">
        <v>400</v>
      </c>
      <c r="G159" s="2">
        <v>3600</v>
      </c>
    </row>
    <row r="160" spans="1:7" x14ac:dyDescent="0.25">
      <c r="A160" s="1">
        <v>39972</v>
      </c>
      <c r="B160" t="s">
        <v>14</v>
      </c>
      <c r="C160" t="s">
        <v>9</v>
      </c>
      <c r="D160" t="s">
        <v>10</v>
      </c>
      <c r="E160">
        <v>4</v>
      </c>
      <c r="F160" s="2">
        <v>400</v>
      </c>
      <c r="G160" s="2">
        <v>1600</v>
      </c>
    </row>
    <row r="161" spans="1:7" x14ac:dyDescent="0.25">
      <c r="A161" s="1">
        <v>39973</v>
      </c>
      <c r="B161" t="s">
        <v>17</v>
      </c>
      <c r="C161" t="s">
        <v>6</v>
      </c>
      <c r="D161" t="s">
        <v>7</v>
      </c>
      <c r="E161">
        <v>1</v>
      </c>
      <c r="F161" s="2">
        <v>400</v>
      </c>
      <c r="G161" s="2">
        <v>400</v>
      </c>
    </row>
    <row r="162" spans="1:7" x14ac:dyDescent="0.25">
      <c r="A162" s="1">
        <v>39974</v>
      </c>
      <c r="B162" t="s">
        <v>18</v>
      </c>
      <c r="C162" t="s">
        <v>16</v>
      </c>
      <c r="D162" t="s">
        <v>24</v>
      </c>
      <c r="E162">
        <v>3</v>
      </c>
      <c r="F162" s="2">
        <v>99</v>
      </c>
      <c r="G162" s="2">
        <v>297</v>
      </c>
    </row>
    <row r="163" spans="1:7" x14ac:dyDescent="0.25">
      <c r="A163" s="1">
        <v>39975</v>
      </c>
      <c r="B163" t="s">
        <v>15</v>
      </c>
      <c r="C163" t="s">
        <v>6</v>
      </c>
      <c r="D163" t="s">
        <v>7</v>
      </c>
      <c r="E163">
        <v>4</v>
      </c>
      <c r="F163" s="2">
        <v>400</v>
      </c>
      <c r="G163" s="2">
        <v>1600</v>
      </c>
    </row>
    <row r="164" spans="1:7" x14ac:dyDescent="0.25">
      <c r="A164" s="1">
        <v>39976</v>
      </c>
      <c r="B164" t="s">
        <v>5</v>
      </c>
      <c r="C164" t="s">
        <v>6</v>
      </c>
      <c r="D164" t="s">
        <v>7</v>
      </c>
      <c r="E164">
        <v>3</v>
      </c>
      <c r="F164" s="2">
        <v>299</v>
      </c>
      <c r="G164" s="2">
        <v>897</v>
      </c>
    </row>
    <row r="165" spans="1:7" x14ac:dyDescent="0.25">
      <c r="A165" s="1">
        <v>39977</v>
      </c>
      <c r="B165" t="s">
        <v>8</v>
      </c>
      <c r="C165" t="s">
        <v>9</v>
      </c>
      <c r="D165" t="s">
        <v>10</v>
      </c>
      <c r="E165">
        <v>6</v>
      </c>
      <c r="F165" s="2">
        <v>600</v>
      </c>
      <c r="G165" s="2">
        <v>3600</v>
      </c>
    </row>
    <row r="166" spans="1:7" x14ac:dyDescent="0.25">
      <c r="A166" s="1">
        <v>39978</v>
      </c>
      <c r="B166" t="s">
        <v>11</v>
      </c>
      <c r="C166" t="s">
        <v>9</v>
      </c>
      <c r="D166" t="s">
        <v>21</v>
      </c>
      <c r="E166">
        <v>3</v>
      </c>
      <c r="F166" s="2">
        <v>150</v>
      </c>
      <c r="G166" s="2">
        <v>450</v>
      </c>
    </row>
    <row r="167" spans="1:7" x14ac:dyDescent="0.25">
      <c r="A167" s="1">
        <v>39979</v>
      </c>
      <c r="B167" t="s">
        <v>12</v>
      </c>
      <c r="C167" t="s">
        <v>9</v>
      </c>
      <c r="D167" t="s">
        <v>10</v>
      </c>
      <c r="E167">
        <v>4</v>
      </c>
      <c r="F167" s="2">
        <v>229</v>
      </c>
      <c r="G167" s="2">
        <v>916</v>
      </c>
    </row>
    <row r="168" spans="1:7" x14ac:dyDescent="0.25">
      <c r="A168" s="1">
        <v>39980</v>
      </c>
      <c r="B168" t="s">
        <v>13</v>
      </c>
      <c r="C168" t="s">
        <v>9</v>
      </c>
      <c r="D168" t="s">
        <v>10</v>
      </c>
      <c r="E168">
        <v>5</v>
      </c>
      <c r="F168" s="2">
        <v>300</v>
      </c>
      <c r="G168" s="2">
        <v>1500</v>
      </c>
    </row>
    <row r="169" spans="1:7" x14ac:dyDescent="0.25">
      <c r="A169" s="1">
        <v>39981</v>
      </c>
      <c r="B169" t="s">
        <v>14</v>
      </c>
      <c r="C169" t="s">
        <v>6</v>
      </c>
      <c r="D169" t="s">
        <v>7</v>
      </c>
      <c r="E169">
        <v>9</v>
      </c>
      <c r="F169" s="2">
        <v>325</v>
      </c>
      <c r="G169" s="2">
        <v>2925</v>
      </c>
    </row>
    <row r="170" spans="1:7" x14ac:dyDescent="0.25">
      <c r="A170" s="1">
        <v>39982</v>
      </c>
      <c r="B170" t="s">
        <v>15</v>
      </c>
      <c r="C170" t="s">
        <v>9</v>
      </c>
      <c r="D170" t="s">
        <v>10</v>
      </c>
      <c r="E170">
        <v>5</v>
      </c>
      <c r="F170" s="2">
        <v>300</v>
      </c>
      <c r="G170" s="2">
        <v>1500</v>
      </c>
    </row>
    <row r="171" spans="1:7" x14ac:dyDescent="0.25">
      <c r="A171" s="1">
        <v>39983</v>
      </c>
      <c r="B171" t="s">
        <v>17</v>
      </c>
      <c r="C171" t="s">
        <v>9</v>
      </c>
      <c r="D171" t="s">
        <v>10</v>
      </c>
      <c r="E171">
        <v>2</v>
      </c>
      <c r="F171" s="2">
        <v>600</v>
      </c>
      <c r="G171" s="2">
        <v>1200</v>
      </c>
    </row>
    <row r="172" spans="1:7" x14ac:dyDescent="0.25">
      <c r="A172" s="1">
        <v>39984</v>
      </c>
      <c r="B172" t="s">
        <v>18</v>
      </c>
      <c r="C172" t="s">
        <v>6</v>
      </c>
      <c r="D172" t="s">
        <v>7</v>
      </c>
      <c r="E172">
        <v>10</v>
      </c>
      <c r="F172" s="2">
        <v>325</v>
      </c>
      <c r="G172" s="2">
        <v>3250</v>
      </c>
    </row>
    <row r="173" spans="1:7" x14ac:dyDescent="0.25">
      <c r="A173" s="1">
        <v>39985</v>
      </c>
      <c r="B173" t="s">
        <v>8</v>
      </c>
      <c r="C173" t="s">
        <v>9</v>
      </c>
      <c r="D173" t="s">
        <v>10</v>
      </c>
      <c r="E173">
        <v>4</v>
      </c>
      <c r="F173" s="2">
        <v>599</v>
      </c>
      <c r="G173" s="2">
        <v>2396</v>
      </c>
    </row>
    <row r="174" spans="1:7" x14ac:dyDescent="0.25">
      <c r="A174" s="1">
        <v>39986</v>
      </c>
      <c r="B174" t="s">
        <v>5</v>
      </c>
      <c r="C174" t="s">
        <v>19</v>
      </c>
      <c r="D174" t="s">
        <v>20</v>
      </c>
      <c r="E174">
        <v>2</v>
      </c>
      <c r="F174" s="2">
        <v>225</v>
      </c>
      <c r="G174" s="2">
        <v>450</v>
      </c>
    </row>
    <row r="175" spans="1:7" x14ac:dyDescent="0.25">
      <c r="A175" s="1">
        <v>39987</v>
      </c>
      <c r="B175" t="s">
        <v>11</v>
      </c>
      <c r="C175" t="s">
        <v>6</v>
      </c>
      <c r="D175" t="s">
        <v>7</v>
      </c>
      <c r="E175">
        <v>4</v>
      </c>
      <c r="F175" s="2">
        <v>325</v>
      </c>
      <c r="G175" s="2">
        <v>1300</v>
      </c>
    </row>
    <row r="176" spans="1:7" x14ac:dyDescent="0.25">
      <c r="A176" s="1">
        <v>39988</v>
      </c>
      <c r="B176" t="s">
        <v>12</v>
      </c>
      <c r="C176" t="s">
        <v>6</v>
      </c>
      <c r="D176" t="s">
        <v>7</v>
      </c>
      <c r="E176">
        <v>8</v>
      </c>
      <c r="F176" s="2">
        <v>450</v>
      </c>
      <c r="G176" s="2">
        <v>3600</v>
      </c>
    </row>
    <row r="177" spans="1:7" x14ac:dyDescent="0.25">
      <c r="A177" s="1">
        <v>39989</v>
      </c>
      <c r="B177" t="s">
        <v>13</v>
      </c>
      <c r="C177" t="s">
        <v>9</v>
      </c>
      <c r="D177" t="s">
        <v>10</v>
      </c>
      <c r="E177">
        <v>1</v>
      </c>
      <c r="F177" s="2">
        <v>599</v>
      </c>
      <c r="G177" s="2">
        <v>599</v>
      </c>
    </row>
    <row r="178" spans="1:7" x14ac:dyDescent="0.25">
      <c r="A178" s="1">
        <v>39990</v>
      </c>
      <c r="B178" t="s">
        <v>14</v>
      </c>
      <c r="C178" t="s">
        <v>6</v>
      </c>
      <c r="D178" t="s">
        <v>7</v>
      </c>
      <c r="E178">
        <v>10</v>
      </c>
      <c r="F178" s="2">
        <v>325</v>
      </c>
      <c r="G178" s="2">
        <v>3250</v>
      </c>
    </row>
    <row r="179" spans="1:7" x14ac:dyDescent="0.25">
      <c r="A179" s="1">
        <v>39991</v>
      </c>
      <c r="B179" t="s">
        <v>17</v>
      </c>
      <c r="C179" t="s">
        <v>6</v>
      </c>
      <c r="D179" t="s">
        <v>7</v>
      </c>
      <c r="E179">
        <v>4</v>
      </c>
      <c r="F179" s="2">
        <v>299</v>
      </c>
      <c r="G179" s="2">
        <v>1196</v>
      </c>
    </row>
    <row r="180" spans="1:7" x14ac:dyDescent="0.25">
      <c r="A180" s="1">
        <v>39992</v>
      </c>
      <c r="B180" t="s">
        <v>18</v>
      </c>
      <c r="C180" t="s">
        <v>6</v>
      </c>
      <c r="D180" t="s">
        <v>7</v>
      </c>
      <c r="E180">
        <v>9</v>
      </c>
      <c r="F180" s="2">
        <v>299</v>
      </c>
      <c r="G180" s="2">
        <v>2691</v>
      </c>
    </row>
    <row r="181" spans="1:7" x14ac:dyDescent="0.25">
      <c r="A181" s="1">
        <v>39993</v>
      </c>
      <c r="B181" t="s">
        <v>15</v>
      </c>
      <c r="C181" t="s">
        <v>6</v>
      </c>
      <c r="D181" t="s">
        <v>7</v>
      </c>
      <c r="E181">
        <v>7</v>
      </c>
      <c r="F181" s="2">
        <v>169</v>
      </c>
      <c r="G181" s="2">
        <v>1183</v>
      </c>
    </row>
    <row r="182" spans="1:7" x14ac:dyDescent="0.25">
      <c r="A182" s="1">
        <v>39994</v>
      </c>
      <c r="B182" t="s">
        <v>5</v>
      </c>
      <c r="C182" t="s">
        <v>6</v>
      </c>
      <c r="D182" t="s">
        <v>7</v>
      </c>
      <c r="E182">
        <v>3</v>
      </c>
      <c r="F182" s="2">
        <v>299</v>
      </c>
      <c r="G182" s="2">
        <v>897</v>
      </c>
    </row>
    <row r="183" spans="1:7" x14ac:dyDescent="0.25">
      <c r="A183" s="1">
        <v>39995</v>
      </c>
      <c r="B183" t="s">
        <v>8</v>
      </c>
      <c r="C183" t="s">
        <v>19</v>
      </c>
      <c r="D183" t="s">
        <v>20</v>
      </c>
      <c r="E183">
        <v>10</v>
      </c>
      <c r="F183" s="2">
        <v>225</v>
      </c>
      <c r="G183" s="2">
        <v>2250</v>
      </c>
    </row>
    <row r="184" spans="1:7" x14ac:dyDescent="0.25">
      <c r="A184" s="1">
        <v>39996</v>
      </c>
      <c r="B184" t="s">
        <v>11</v>
      </c>
      <c r="C184" t="s">
        <v>6</v>
      </c>
      <c r="D184" t="s">
        <v>7</v>
      </c>
      <c r="E184">
        <v>2</v>
      </c>
      <c r="F184" s="2">
        <v>325</v>
      </c>
      <c r="G184" s="2">
        <v>650</v>
      </c>
    </row>
    <row r="185" spans="1:7" x14ac:dyDescent="0.25">
      <c r="A185" s="1">
        <v>39997</v>
      </c>
      <c r="B185" t="s">
        <v>12</v>
      </c>
      <c r="C185" t="s">
        <v>6</v>
      </c>
      <c r="D185" t="s">
        <v>7</v>
      </c>
      <c r="E185">
        <v>4</v>
      </c>
      <c r="F185" s="2">
        <v>450</v>
      </c>
      <c r="G185" s="2">
        <v>1800</v>
      </c>
    </row>
    <row r="186" spans="1:7" x14ac:dyDescent="0.25">
      <c r="A186" s="1">
        <v>39998</v>
      </c>
      <c r="B186" t="s">
        <v>13</v>
      </c>
      <c r="C186" t="s">
        <v>9</v>
      </c>
      <c r="D186" t="s">
        <v>10</v>
      </c>
      <c r="E186">
        <v>2</v>
      </c>
      <c r="F186" s="2">
        <v>599</v>
      </c>
      <c r="G186" s="2">
        <v>1198</v>
      </c>
    </row>
    <row r="187" spans="1:7" x14ac:dyDescent="0.25">
      <c r="A187" s="1">
        <v>39999</v>
      </c>
      <c r="B187" t="s">
        <v>14</v>
      </c>
      <c r="C187" t="s">
        <v>16</v>
      </c>
      <c r="D187" t="s">
        <v>24</v>
      </c>
      <c r="E187">
        <v>1</v>
      </c>
      <c r="F187" s="2">
        <v>350</v>
      </c>
      <c r="G187" s="2">
        <v>350</v>
      </c>
    </row>
    <row r="188" spans="1:7" x14ac:dyDescent="0.25">
      <c r="A188" s="1">
        <v>40000</v>
      </c>
      <c r="B188" t="s">
        <v>15</v>
      </c>
      <c r="C188" t="s">
        <v>6</v>
      </c>
      <c r="D188" t="s">
        <v>7</v>
      </c>
      <c r="E188">
        <v>2</v>
      </c>
      <c r="F188" s="2">
        <v>450</v>
      </c>
      <c r="G188" s="2">
        <v>900</v>
      </c>
    </row>
    <row r="189" spans="1:7" x14ac:dyDescent="0.25">
      <c r="A189" s="1">
        <v>40001</v>
      </c>
      <c r="B189" t="s">
        <v>17</v>
      </c>
      <c r="C189" t="s">
        <v>6</v>
      </c>
      <c r="D189" t="s">
        <v>7</v>
      </c>
      <c r="E189">
        <v>3</v>
      </c>
      <c r="F189" s="2">
        <v>450</v>
      </c>
      <c r="G189" s="2">
        <v>1350</v>
      </c>
    </row>
    <row r="190" spans="1:7" x14ac:dyDescent="0.25">
      <c r="A190" s="1">
        <v>40002</v>
      </c>
      <c r="B190" t="s">
        <v>18</v>
      </c>
      <c r="C190" t="s">
        <v>19</v>
      </c>
      <c r="D190" t="s">
        <v>20</v>
      </c>
      <c r="E190">
        <v>4</v>
      </c>
      <c r="F190" s="2">
        <v>225</v>
      </c>
      <c r="G190" s="2">
        <v>900</v>
      </c>
    </row>
    <row r="191" spans="1:7" x14ac:dyDescent="0.25">
      <c r="A191" s="1">
        <v>40003</v>
      </c>
      <c r="B191" t="s">
        <v>8</v>
      </c>
      <c r="C191" t="s">
        <v>16</v>
      </c>
      <c r="D191" t="s">
        <v>24</v>
      </c>
      <c r="E191">
        <v>7</v>
      </c>
      <c r="F191" s="2">
        <v>99</v>
      </c>
      <c r="G191" s="2">
        <v>693</v>
      </c>
    </row>
    <row r="192" spans="1:7" x14ac:dyDescent="0.25">
      <c r="A192" s="1">
        <v>40004</v>
      </c>
      <c r="B192" t="s">
        <v>5</v>
      </c>
      <c r="C192" t="s">
        <v>6</v>
      </c>
      <c r="D192" t="s">
        <v>7</v>
      </c>
      <c r="E192">
        <v>3</v>
      </c>
      <c r="F192" s="2">
        <v>299</v>
      </c>
      <c r="G192" s="2">
        <v>897</v>
      </c>
    </row>
    <row r="193" spans="1:7" x14ac:dyDescent="0.25">
      <c r="A193" s="1">
        <v>40005</v>
      </c>
      <c r="B193" t="s">
        <v>11</v>
      </c>
      <c r="C193" t="s">
        <v>9</v>
      </c>
      <c r="D193" t="s">
        <v>10</v>
      </c>
      <c r="E193">
        <v>3</v>
      </c>
      <c r="F193" s="2">
        <v>300</v>
      </c>
      <c r="G193" s="2">
        <v>900</v>
      </c>
    </row>
    <row r="194" spans="1:7" x14ac:dyDescent="0.25">
      <c r="A194" s="1">
        <v>40006</v>
      </c>
      <c r="B194" t="s">
        <v>12</v>
      </c>
      <c r="C194" t="s">
        <v>19</v>
      </c>
      <c r="D194" t="s">
        <v>20</v>
      </c>
      <c r="E194">
        <v>7</v>
      </c>
      <c r="F194" s="2">
        <v>225</v>
      </c>
      <c r="G194" s="2">
        <v>1575</v>
      </c>
    </row>
    <row r="195" spans="1:7" x14ac:dyDescent="0.25">
      <c r="A195" s="1">
        <v>40007</v>
      </c>
      <c r="B195" t="s">
        <v>13</v>
      </c>
      <c r="C195" t="s">
        <v>19</v>
      </c>
      <c r="D195" t="s">
        <v>20</v>
      </c>
      <c r="E195">
        <v>9</v>
      </c>
      <c r="F195" s="2">
        <v>225</v>
      </c>
      <c r="G195" s="2">
        <v>2025</v>
      </c>
    </row>
    <row r="196" spans="1:7" x14ac:dyDescent="0.25">
      <c r="A196" s="1">
        <v>40008</v>
      </c>
      <c r="B196" t="s">
        <v>14</v>
      </c>
      <c r="C196" t="s">
        <v>16</v>
      </c>
      <c r="D196" t="s">
        <v>24</v>
      </c>
      <c r="E196">
        <v>5</v>
      </c>
      <c r="F196" s="2">
        <v>429</v>
      </c>
      <c r="G196" s="2">
        <v>2145</v>
      </c>
    </row>
    <row r="197" spans="1:7" x14ac:dyDescent="0.25">
      <c r="A197" s="1">
        <v>40009</v>
      </c>
      <c r="B197" t="s">
        <v>17</v>
      </c>
      <c r="C197" t="s">
        <v>9</v>
      </c>
      <c r="D197" t="s">
        <v>10</v>
      </c>
      <c r="E197">
        <v>6</v>
      </c>
      <c r="F197" s="2">
        <v>229</v>
      </c>
      <c r="G197" s="2">
        <v>1374</v>
      </c>
    </row>
    <row r="198" spans="1:7" x14ac:dyDescent="0.25">
      <c r="A198" s="1">
        <v>40010</v>
      </c>
      <c r="B198" t="s">
        <v>18</v>
      </c>
      <c r="C198" t="s">
        <v>16</v>
      </c>
      <c r="D198" t="s">
        <v>24</v>
      </c>
      <c r="E198">
        <v>3</v>
      </c>
      <c r="F198" s="2">
        <v>429</v>
      </c>
      <c r="G198" s="2">
        <v>1287</v>
      </c>
    </row>
    <row r="199" spans="1:7" x14ac:dyDescent="0.25">
      <c r="A199" s="1">
        <v>40011</v>
      </c>
      <c r="B199" t="s">
        <v>15</v>
      </c>
      <c r="C199" t="s">
        <v>16</v>
      </c>
      <c r="D199" t="s">
        <v>24</v>
      </c>
      <c r="E199">
        <v>2</v>
      </c>
      <c r="F199" s="2">
        <v>429</v>
      </c>
      <c r="G199" s="2">
        <v>858</v>
      </c>
    </row>
    <row r="200" spans="1:7" x14ac:dyDescent="0.25">
      <c r="A200" s="1">
        <v>40012</v>
      </c>
      <c r="B200" t="s">
        <v>5</v>
      </c>
      <c r="C200" t="s">
        <v>16</v>
      </c>
      <c r="D200" t="s">
        <v>24</v>
      </c>
      <c r="E200">
        <v>10</v>
      </c>
      <c r="F200" s="2">
        <v>350</v>
      </c>
      <c r="G200" s="2">
        <v>3500</v>
      </c>
    </row>
    <row r="201" spans="1:7" x14ac:dyDescent="0.25">
      <c r="A201" s="1">
        <v>40013</v>
      </c>
      <c r="B201" t="s">
        <v>8</v>
      </c>
      <c r="C201" t="s">
        <v>19</v>
      </c>
      <c r="D201" t="s">
        <v>20</v>
      </c>
      <c r="E201">
        <v>4</v>
      </c>
      <c r="F201" s="2">
        <v>225</v>
      </c>
      <c r="G201" s="2">
        <v>900</v>
      </c>
    </row>
    <row r="202" spans="1:7" x14ac:dyDescent="0.25">
      <c r="A202" s="1">
        <v>40014</v>
      </c>
      <c r="B202" t="s">
        <v>11</v>
      </c>
      <c r="C202" t="s">
        <v>9</v>
      </c>
      <c r="D202" t="s">
        <v>10</v>
      </c>
      <c r="E202">
        <v>1</v>
      </c>
      <c r="F202" s="2">
        <v>300</v>
      </c>
      <c r="G202" s="2">
        <v>300</v>
      </c>
    </row>
    <row r="203" spans="1:7" x14ac:dyDescent="0.25">
      <c r="A203" s="1">
        <v>40015</v>
      </c>
      <c r="B203" t="s">
        <v>12</v>
      </c>
      <c r="C203" t="s">
        <v>6</v>
      </c>
      <c r="D203" t="s">
        <v>7</v>
      </c>
      <c r="E203">
        <v>6</v>
      </c>
      <c r="F203" s="2">
        <v>325</v>
      </c>
      <c r="G203" s="2">
        <v>1950</v>
      </c>
    </row>
    <row r="204" spans="1:7" x14ac:dyDescent="0.25">
      <c r="A204" s="1">
        <v>40016</v>
      </c>
      <c r="B204" t="s">
        <v>13</v>
      </c>
      <c r="C204" t="s">
        <v>6</v>
      </c>
      <c r="D204" t="s">
        <v>7</v>
      </c>
      <c r="E204">
        <v>8</v>
      </c>
      <c r="F204" s="2">
        <v>299</v>
      </c>
      <c r="G204" s="2">
        <v>2392</v>
      </c>
    </row>
    <row r="205" spans="1:7" x14ac:dyDescent="0.25">
      <c r="A205" s="1">
        <v>40017</v>
      </c>
      <c r="B205" t="s">
        <v>14</v>
      </c>
      <c r="C205" t="s">
        <v>6</v>
      </c>
      <c r="D205" t="s">
        <v>7</v>
      </c>
      <c r="E205">
        <v>7</v>
      </c>
      <c r="F205" s="2">
        <v>450</v>
      </c>
      <c r="G205" s="2">
        <v>3150</v>
      </c>
    </row>
    <row r="206" spans="1:7" x14ac:dyDescent="0.25">
      <c r="A206" s="1">
        <v>40018</v>
      </c>
      <c r="B206" t="s">
        <v>15</v>
      </c>
      <c r="C206" t="s">
        <v>9</v>
      </c>
      <c r="D206" t="s">
        <v>10</v>
      </c>
      <c r="E206">
        <v>3</v>
      </c>
      <c r="F206" s="2">
        <v>599</v>
      </c>
      <c r="G206" s="2">
        <v>1797</v>
      </c>
    </row>
    <row r="207" spans="1:7" x14ac:dyDescent="0.25">
      <c r="A207" s="1">
        <v>40019</v>
      </c>
      <c r="B207" t="s">
        <v>17</v>
      </c>
      <c r="C207" t="s">
        <v>6</v>
      </c>
      <c r="D207" t="s">
        <v>7</v>
      </c>
      <c r="E207">
        <v>9</v>
      </c>
      <c r="F207" s="2">
        <v>450</v>
      </c>
      <c r="G207" s="2">
        <v>4050</v>
      </c>
    </row>
    <row r="208" spans="1:7" x14ac:dyDescent="0.25">
      <c r="A208" s="1">
        <v>40020</v>
      </c>
      <c r="B208" t="s">
        <v>18</v>
      </c>
      <c r="C208" t="s">
        <v>19</v>
      </c>
      <c r="D208" t="s">
        <v>20</v>
      </c>
      <c r="E208">
        <v>2</v>
      </c>
      <c r="F208" s="2">
        <v>225</v>
      </c>
      <c r="G208" s="2">
        <v>450</v>
      </c>
    </row>
    <row r="209" spans="1:7" x14ac:dyDescent="0.25">
      <c r="A209" s="1">
        <v>40021</v>
      </c>
      <c r="B209" t="s">
        <v>8</v>
      </c>
      <c r="C209" t="s">
        <v>6</v>
      </c>
      <c r="D209" t="s">
        <v>7</v>
      </c>
      <c r="E209">
        <v>6</v>
      </c>
      <c r="F209" s="2">
        <v>299</v>
      </c>
      <c r="G209" s="2">
        <v>1794</v>
      </c>
    </row>
    <row r="210" spans="1:7" x14ac:dyDescent="0.25">
      <c r="A210" s="1">
        <v>40022</v>
      </c>
      <c r="B210" t="s">
        <v>5</v>
      </c>
      <c r="C210" t="s">
        <v>16</v>
      </c>
      <c r="D210" t="s">
        <v>24</v>
      </c>
      <c r="E210">
        <v>9</v>
      </c>
      <c r="F210" s="2">
        <v>99</v>
      </c>
      <c r="G210" s="2">
        <v>891</v>
      </c>
    </row>
    <row r="211" spans="1:7" x14ac:dyDescent="0.25">
      <c r="A211" s="1">
        <v>40023</v>
      </c>
      <c r="B211" t="s">
        <v>11</v>
      </c>
      <c r="C211" t="s">
        <v>16</v>
      </c>
      <c r="D211" t="s">
        <v>24</v>
      </c>
      <c r="E211">
        <v>10</v>
      </c>
      <c r="F211" s="2">
        <v>99</v>
      </c>
      <c r="G211" s="2">
        <v>990</v>
      </c>
    </row>
    <row r="212" spans="1:7" x14ac:dyDescent="0.25">
      <c r="A212" s="1">
        <v>40024</v>
      </c>
      <c r="B212" t="s">
        <v>12</v>
      </c>
      <c r="C212" t="s">
        <v>9</v>
      </c>
      <c r="D212" t="s">
        <v>10</v>
      </c>
      <c r="E212">
        <v>2</v>
      </c>
      <c r="F212" s="2">
        <v>300</v>
      </c>
      <c r="G212" s="2">
        <v>600</v>
      </c>
    </row>
    <row r="213" spans="1:7" x14ac:dyDescent="0.25">
      <c r="A213" s="1">
        <v>40025</v>
      </c>
      <c r="B213" t="s">
        <v>13</v>
      </c>
      <c r="C213" t="s">
        <v>9</v>
      </c>
      <c r="D213" t="s">
        <v>10</v>
      </c>
      <c r="E213">
        <v>6</v>
      </c>
      <c r="F213" s="2">
        <v>599</v>
      </c>
      <c r="G213" s="2">
        <v>3594</v>
      </c>
    </row>
    <row r="214" spans="1:7" x14ac:dyDescent="0.25">
      <c r="A214" s="1">
        <v>40026</v>
      </c>
      <c r="B214" t="s">
        <v>14</v>
      </c>
      <c r="C214" t="s">
        <v>6</v>
      </c>
      <c r="D214" t="s">
        <v>7</v>
      </c>
      <c r="E214">
        <v>5</v>
      </c>
      <c r="F214" s="2">
        <v>299</v>
      </c>
      <c r="G214" s="2">
        <v>1495</v>
      </c>
    </row>
    <row r="215" spans="1:7" x14ac:dyDescent="0.25">
      <c r="A215" s="1">
        <v>40027</v>
      </c>
      <c r="B215" t="s">
        <v>17</v>
      </c>
      <c r="C215" t="s">
        <v>6</v>
      </c>
      <c r="D215" t="s">
        <v>7</v>
      </c>
      <c r="E215">
        <v>7</v>
      </c>
      <c r="F215" s="2">
        <v>299</v>
      </c>
      <c r="G215" s="2">
        <v>2093</v>
      </c>
    </row>
    <row r="216" spans="1:7" x14ac:dyDescent="0.25">
      <c r="A216" s="1">
        <v>40028</v>
      </c>
      <c r="B216" t="s">
        <v>18</v>
      </c>
      <c r="C216" t="s">
        <v>19</v>
      </c>
      <c r="D216" t="s">
        <v>20</v>
      </c>
      <c r="E216">
        <v>4</v>
      </c>
      <c r="F216" s="2">
        <v>225</v>
      </c>
      <c r="G216" s="2">
        <v>900</v>
      </c>
    </row>
    <row r="217" spans="1:7" x14ac:dyDescent="0.25">
      <c r="A217" s="1">
        <v>40029</v>
      </c>
      <c r="B217" t="s">
        <v>15</v>
      </c>
      <c r="C217" t="s">
        <v>19</v>
      </c>
      <c r="D217" t="s">
        <v>20</v>
      </c>
      <c r="E217">
        <v>2</v>
      </c>
      <c r="F217" s="2">
        <v>225</v>
      </c>
      <c r="G217" s="2">
        <v>450</v>
      </c>
    </row>
    <row r="218" spans="1:7" x14ac:dyDescent="0.25">
      <c r="A218" s="1">
        <v>40030</v>
      </c>
      <c r="B218" t="s">
        <v>5</v>
      </c>
      <c r="C218" t="s">
        <v>6</v>
      </c>
      <c r="D218" t="s">
        <v>7</v>
      </c>
      <c r="E218">
        <v>9</v>
      </c>
      <c r="F218" s="2">
        <v>400</v>
      </c>
      <c r="G218" s="2">
        <v>3600</v>
      </c>
    </row>
    <row r="219" spans="1:7" x14ac:dyDescent="0.25">
      <c r="A219" s="1">
        <v>40031</v>
      </c>
      <c r="B219" t="s">
        <v>8</v>
      </c>
      <c r="C219" t="s">
        <v>9</v>
      </c>
      <c r="D219" t="s">
        <v>10</v>
      </c>
      <c r="E219">
        <v>9</v>
      </c>
      <c r="F219" s="2">
        <v>400</v>
      </c>
      <c r="G219" s="2">
        <v>3600</v>
      </c>
    </row>
    <row r="220" spans="1:7" x14ac:dyDescent="0.25">
      <c r="A220" s="1">
        <v>40032</v>
      </c>
      <c r="B220" t="s">
        <v>11</v>
      </c>
      <c r="C220" t="s">
        <v>9</v>
      </c>
      <c r="D220" t="s">
        <v>10</v>
      </c>
      <c r="E220">
        <v>7</v>
      </c>
      <c r="F220" s="2">
        <v>600</v>
      </c>
      <c r="G220" s="2">
        <v>4200</v>
      </c>
    </row>
    <row r="221" spans="1:7" x14ac:dyDescent="0.25">
      <c r="A221" s="1">
        <v>40033</v>
      </c>
      <c r="B221" t="s">
        <v>12</v>
      </c>
      <c r="C221" t="s">
        <v>16</v>
      </c>
      <c r="D221" t="s">
        <v>21</v>
      </c>
      <c r="E221">
        <v>1</v>
      </c>
      <c r="F221" s="2">
        <v>795</v>
      </c>
      <c r="G221" s="2">
        <v>795</v>
      </c>
    </row>
    <row r="222" spans="1:7" x14ac:dyDescent="0.25">
      <c r="A222" s="1">
        <v>40034</v>
      </c>
      <c r="B222" t="s">
        <v>13</v>
      </c>
      <c r="C222" t="s">
        <v>9</v>
      </c>
      <c r="D222" t="s">
        <v>10</v>
      </c>
      <c r="E222">
        <v>1</v>
      </c>
      <c r="F222" s="2">
        <v>229</v>
      </c>
      <c r="G222" s="2">
        <v>229</v>
      </c>
    </row>
    <row r="223" spans="1:7" x14ac:dyDescent="0.25">
      <c r="A223" s="1">
        <v>40035</v>
      </c>
      <c r="B223" t="s">
        <v>14</v>
      </c>
      <c r="C223" t="s">
        <v>16</v>
      </c>
      <c r="D223" t="s">
        <v>24</v>
      </c>
      <c r="E223">
        <v>1</v>
      </c>
      <c r="F223" s="2">
        <v>99</v>
      </c>
      <c r="G223" s="2">
        <v>99</v>
      </c>
    </row>
    <row r="224" spans="1:7" x14ac:dyDescent="0.25">
      <c r="A224" s="1">
        <v>40036</v>
      </c>
      <c r="B224" t="s">
        <v>15</v>
      </c>
      <c r="C224" t="s">
        <v>9</v>
      </c>
      <c r="D224" t="s">
        <v>10</v>
      </c>
      <c r="E224">
        <v>5</v>
      </c>
      <c r="F224" s="2">
        <v>400</v>
      </c>
      <c r="G224" s="2">
        <v>2009</v>
      </c>
    </row>
    <row r="225" spans="1:7" x14ac:dyDescent="0.25">
      <c r="A225" s="1">
        <v>40037</v>
      </c>
      <c r="B225" t="s">
        <v>17</v>
      </c>
      <c r="C225" t="s">
        <v>6</v>
      </c>
      <c r="D225" t="s">
        <v>7</v>
      </c>
      <c r="E225">
        <v>4</v>
      </c>
      <c r="F225" s="2">
        <v>325</v>
      </c>
      <c r="G225" s="2">
        <v>1300</v>
      </c>
    </row>
    <row r="226" spans="1:7" x14ac:dyDescent="0.25">
      <c r="A226" s="1">
        <v>40038</v>
      </c>
      <c r="B226" t="s">
        <v>18</v>
      </c>
      <c r="C226" t="s">
        <v>9</v>
      </c>
      <c r="D226" t="s">
        <v>10</v>
      </c>
      <c r="E226">
        <v>9</v>
      </c>
      <c r="F226" s="2">
        <v>229</v>
      </c>
      <c r="G226" s="2">
        <v>2061</v>
      </c>
    </row>
    <row r="227" spans="1:7" x14ac:dyDescent="0.25">
      <c r="A227" s="1">
        <v>40039</v>
      </c>
      <c r="B227" t="s">
        <v>8</v>
      </c>
      <c r="C227" t="s">
        <v>16</v>
      </c>
      <c r="D227" t="s">
        <v>21</v>
      </c>
      <c r="E227">
        <v>9</v>
      </c>
      <c r="F227" s="2">
        <v>150</v>
      </c>
      <c r="G227" s="2">
        <v>1350</v>
      </c>
    </row>
    <row r="228" spans="1:7" x14ac:dyDescent="0.25">
      <c r="A228" s="1">
        <v>40040</v>
      </c>
      <c r="B228" t="s">
        <v>5</v>
      </c>
      <c r="C228" t="s">
        <v>9</v>
      </c>
      <c r="D228" t="s">
        <v>10</v>
      </c>
      <c r="E228">
        <v>7</v>
      </c>
      <c r="F228" s="2">
        <v>600</v>
      </c>
      <c r="G228" s="2">
        <v>4200</v>
      </c>
    </row>
    <row r="229" spans="1:7" x14ac:dyDescent="0.25">
      <c r="A229" s="1">
        <v>40041</v>
      </c>
      <c r="B229" t="s">
        <v>11</v>
      </c>
      <c r="C229" t="s">
        <v>16</v>
      </c>
      <c r="D229" t="s">
        <v>24</v>
      </c>
      <c r="E229">
        <v>1</v>
      </c>
      <c r="F229" s="2">
        <v>350</v>
      </c>
      <c r="G229" s="2">
        <v>350</v>
      </c>
    </row>
    <row r="230" spans="1:7" x14ac:dyDescent="0.25">
      <c r="A230" s="1">
        <v>40042</v>
      </c>
      <c r="B230" t="s">
        <v>12</v>
      </c>
      <c r="C230" t="s">
        <v>6</v>
      </c>
      <c r="D230" t="s">
        <v>7</v>
      </c>
      <c r="E230">
        <v>4</v>
      </c>
      <c r="F230" s="2">
        <v>400</v>
      </c>
      <c r="G230" s="2">
        <v>1600</v>
      </c>
    </row>
    <row r="231" spans="1:7" x14ac:dyDescent="0.25">
      <c r="A231" s="1">
        <v>40043</v>
      </c>
      <c r="B231" t="s">
        <v>13</v>
      </c>
      <c r="C231" t="s">
        <v>6</v>
      </c>
      <c r="D231" t="s">
        <v>7</v>
      </c>
      <c r="E231">
        <v>3</v>
      </c>
      <c r="F231" s="2">
        <v>299</v>
      </c>
      <c r="G231" s="2">
        <v>897</v>
      </c>
    </row>
    <row r="232" spans="1:7" x14ac:dyDescent="0.25">
      <c r="A232" s="1">
        <v>40044</v>
      </c>
      <c r="B232" t="s">
        <v>14</v>
      </c>
      <c r="C232" t="s">
        <v>16</v>
      </c>
      <c r="D232" t="s">
        <v>24</v>
      </c>
      <c r="E232">
        <v>3</v>
      </c>
      <c r="F232" s="2">
        <v>429</v>
      </c>
      <c r="G232" s="2">
        <v>1287</v>
      </c>
    </row>
    <row r="233" spans="1:7" x14ac:dyDescent="0.25">
      <c r="A233" s="1">
        <v>40045</v>
      </c>
      <c r="B233" t="s">
        <v>17</v>
      </c>
      <c r="C233" t="s">
        <v>6</v>
      </c>
      <c r="D233" t="s">
        <v>7</v>
      </c>
      <c r="E233">
        <v>2</v>
      </c>
      <c r="F233" s="2">
        <v>299</v>
      </c>
      <c r="G233" s="2">
        <v>598</v>
      </c>
    </row>
    <row r="234" spans="1:7" x14ac:dyDescent="0.25">
      <c r="A234" s="1">
        <v>40046</v>
      </c>
      <c r="B234" t="s">
        <v>18</v>
      </c>
      <c r="C234" t="s">
        <v>6</v>
      </c>
      <c r="D234" t="s">
        <v>7</v>
      </c>
      <c r="E234">
        <v>10</v>
      </c>
      <c r="F234" s="2">
        <v>450</v>
      </c>
      <c r="G234" s="2">
        <v>4500</v>
      </c>
    </row>
    <row r="235" spans="1:7" x14ac:dyDescent="0.25">
      <c r="A235" s="1">
        <v>40047</v>
      </c>
      <c r="B235" t="s">
        <v>15</v>
      </c>
      <c r="C235" t="s">
        <v>6</v>
      </c>
      <c r="D235" t="s">
        <v>7</v>
      </c>
      <c r="E235">
        <v>10</v>
      </c>
      <c r="F235" s="2">
        <v>400</v>
      </c>
      <c r="G235" s="2">
        <v>4000</v>
      </c>
    </row>
    <row r="236" spans="1:7" x14ac:dyDescent="0.25">
      <c r="A236" s="1">
        <v>40048</v>
      </c>
      <c r="B236" t="s">
        <v>5</v>
      </c>
      <c r="C236" t="s">
        <v>9</v>
      </c>
      <c r="D236" t="s">
        <v>10</v>
      </c>
      <c r="E236">
        <v>5</v>
      </c>
      <c r="F236" s="2">
        <v>400</v>
      </c>
      <c r="G236" s="2">
        <v>2009</v>
      </c>
    </row>
    <row r="237" spans="1:7" x14ac:dyDescent="0.25">
      <c r="A237" s="1">
        <v>40049</v>
      </c>
      <c r="B237" t="s">
        <v>8</v>
      </c>
      <c r="C237" t="s">
        <v>9</v>
      </c>
      <c r="D237" t="s">
        <v>10</v>
      </c>
      <c r="E237">
        <v>6</v>
      </c>
      <c r="F237" s="2">
        <v>229</v>
      </c>
      <c r="G237" s="2">
        <v>1374</v>
      </c>
    </row>
    <row r="238" spans="1:7" x14ac:dyDescent="0.25">
      <c r="A238" s="1">
        <v>40050</v>
      </c>
      <c r="B238" t="s">
        <v>11</v>
      </c>
      <c r="C238" t="s">
        <v>16</v>
      </c>
      <c r="D238" t="s">
        <v>24</v>
      </c>
      <c r="E238">
        <v>9</v>
      </c>
      <c r="F238" s="2">
        <v>350</v>
      </c>
      <c r="G238" s="2">
        <v>3150</v>
      </c>
    </row>
    <row r="239" spans="1:7" x14ac:dyDescent="0.25">
      <c r="A239" s="1">
        <v>40051</v>
      </c>
      <c r="B239" t="s">
        <v>12</v>
      </c>
      <c r="C239" t="s">
        <v>6</v>
      </c>
      <c r="D239" t="s">
        <v>7</v>
      </c>
      <c r="E239">
        <v>9</v>
      </c>
      <c r="F239" s="2">
        <v>299</v>
      </c>
      <c r="G239" s="2">
        <v>2691</v>
      </c>
    </row>
    <row r="240" spans="1:7" x14ac:dyDescent="0.25">
      <c r="A240" s="1">
        <v>40052</v>
      </c>
      <c r="B240" t="s">
        <v>13</v>
      </c>
      <c r="C240" t="s">
        <v>9</v>
      </c>
      <c r="D240" t="s">
        <v>10</v>
      </c>
      <c r="E240">
        <v>8</v>
      </c>
      <c r="F240" s="2">
        <v>599</v>
      </c>
      <c r="G240" s="2">
        <v>4792</v>
      </c>
    </row>
    <row r="241" spans="1:7" x14ac:dyDescent="0.25">
      <c r="A241" s="1">
        <v>40053</v>
      </c>
      <c r="B241" t="s">
        <v>14</v>
      </c>
      <c r="C241" t="s">
        <v>6</v>
      </c>
      <c r="D241" t="s">
        <v>7</v>
      </c>
      <c r="E241">
        <v>9</v>
      </c>
      <c r="F241" s="2">
        <v>169</v>
      </c>
      <c r="G241" s="2">
        <v>1521</v>
      </c>
    </row>
    <row r="242" spans="1:7" x14ac:dyDescent="0.25">
      <c r="A242" s="1">
        <v>40054</v>
      </c>
      <c r="B242" t="s">
        <v>15</v>
      </c>
      <c r="C242" t="s">
        <v>16</v>
      </c>
      <c r="D242" t="s">
        <v>24</v>
      </c>
      <c r="E242">
        <v>10</v>
      </c>
      <c r="F242" s="2">
        <v>350</v>
      </c>
      <c r="G242" s="2">
        <v>3500</v>
      </c>
    </row>
    <row r="243" spans="1:7" x14ac:dyDescent="0.25">
      <c r="A243" s="1">
        <v>40055</v>
      </c>
      <c r="B243" t="s">
        <v>17</v>
      </c>
      <c r="C243" t="s">
        <v>19</v>
      </c>
      <c r="D243" t="s">
        <v>20</v>
      </c>
      <c r="E243">
        <v>4</v>
      </c>
      <c r="F243" s="2">
        <v>225</v>
      </c>
      <c r="G243" s="2">
        <v>900</v>
      </c>
    </row>
    <row r="244" spans="1:7" x14ac:dyDescent="0.25">
      <c r="A244" s="1">
        <v>40056</v>
      </c>
      <c r="B244" t="s">
        <v>18</v>
      </c>
      <c r="C244" t="s">
        <v>6</v>
      </c>
      <c r="D244" t="s">
        <v>7</v>
      </c>
      <c r="E244">
        <v>6</v>
      </c>
      <c r="F244" s="2">
        <v>299</v>
      </c>
      <c r="G244" s="2">
        <v>1794</v>
      </c>
    </row>
    <row r="245" spans="1:7" x14ac:dyDescent="0.25">
      <c r="A245" s="1">
        <v>40057</v>
      </c>
      <c r="B245" t="s">
        <v>8</v>
      </c>
      <c r="C245" t="s">
        <v>9</v>
      </c>
      <c r="D245" t="s">
        <v>10</v>
      </c>
      <c r="E245">
        <v>9</v>
      </c>
      <c r="F245" s="2">
        <v>400</v>
      </c>
      <c r="G245" s="2">
        <v>3600</v>
      </c>
    </row>
    <row r="246" spans="1:7" x14ac:dyDescent="0.25">
      <c r="A246" s="1">
        <v>40058</v>
      </c>
      <c r="B246" t="s">
        <v>5</v>
      </c>
      <c r="C246" t="s">
        <v>16</v>
      </c>
      <c r="D246" t="s">
        <v>24</v>
      </c>
      <c r="E246">
        <v>7</v>
      </c>
      <c r="F246" s="2">
        <v>99</v>
      </c>
      <c r="G246" s="2">
        <v>693</v>
      </c>
    </row>
    <row r="247" spans="1:7" x14ac:dyDescent="0.25">
      <c r="A247" s="1">
        <v>40059</v>
      </c>
      <c r="B247" t="s">
        <v>11</v>
      </c>
      <c r="C247" t="s">
        <v>6</v>
      </c>
      <c r="D247" t="s">
        <v>7</v>
      </c>
      <c r="E247">
        <v>6</v>
      </c>
      <c r="F247" s="2">
        <v>299</v>
      </c>
      <c r="G247" s="2">
        <v>1794</v>
      </c>
    </row>
    <row r="248" spans="1:7" x14ac:dyDescent="0.25">
      <c r="A248" s="1">
        <v>40060</v>
      </c>
      <c r="B248" t="s">
        <v>12</v>
      </c>
      <c r="C248" t="s">
        <v>6</v>
      </c>
      <c r="D248" t="s">
        <v>7</v>
      </c>
      <c r="E248">
        <v>7</v>
      </c>
      <c r="F248" s="2">
        <v>169</v>
      </c>
      <c r="G248" s="2">
        <v>1183</v>
      </c>
    </row>
    <row r="249" spans="1:7" x14ac:dyDescent="0.25">
      <c r="A249" s="1">
        <v>40061</v>
      </c>
      <c r="B249" t="s">
        <v>13</v>
      </c>
      <c r="C249" t="s">
        <v>6</v>
      </c>
      <c r="D249" t="s">
        <v>7</v>
      </c>
      <c r="E249">
        <v>5</v>
      </c>
      <c r="F249" s="2">
        <v>169</v>
      </c>
      <c r="G249" s="2">
        <v>845</v>
      </c>
    </row>
    <row r="250" spans="1:7" x14ac:dyDescent="0.25">
      <c r="A250" s="1">
        <v>40062</v>
      </c>
      <c r="B250" t="s">
        <v>14</v>
      </c>
      <c r="C250" t="s">
        <v>6</v>
      </c>
      <c r="D250" t="s">
        <v>7</v>
      </c>
      <c r="E250">
        <v>3</v>
      </c>
      <c r="F250" s="2">
        <v>299</v>
      </c>
      <c r="G250" s="2">
        <v>897</v>
      </c>
    </row>
    <row r="251" spans="1:7" x14ac:dyDescent="0.25">
      <c r="A251" s="1">
        <v>40063</v>
      </c>
      <c r="B251" t="s">
        <v>17</v>
      </c>
      <c r="C251" t="s">
        <v>19</v>
      </c>
      <c r="D251" t="s">
        <v>20</v>
      </c>
      <c r="E251">
        <v>7</v>
      </c>
      <c r="F251" s="2">
        <v>225</v>
      </c>
      <c r="G251" s="2">
        <v>1575</v>
      </c>
    </row>
    <row r="252" spans="1:7" x14ac:dyDescent="0.25">
      <c r="A252" s="1">
        <v>40064</v>
      </c>
      <c r="B252" t="s">
        <v>18</v>
      </c>
      <c r="C252" t="s">
        <v>16</v>
      </c>
      <c r="D252" t="s">
        <v>24</v>
      </c>
      <c r="E252">
        <v>7</v>
      </c>
      <c r="F252" s="2">
        <v>350</v>
      </c>
      <c r="G252" s="2">
        <v>2450</v>
      </c>
    </row>
    <row r="253" spans="1:7" x14ac:dyDescent="0.25">
      <c r="A253" s="1">
        <v>40065</v>
      </c>
      <c r="B253" t="s">
        <v>15</v>
      </c>
      <c r="C253" t="s">
        <v>6</v>
      </c>
      <c r="D253" t="s">
        <v>7</v>
      </c>
      <c r="E253">
        <v>3</v>
      </c>
      <c r="F253" s="2">
        <v>325</v>
      </c>
      <c r="G253" s="2">
        <v>975</v>
      </c>
    </row>
    <row r="254" spans="1:7" x14ac:dyDescent="0.25">
      <c r="A254" s="1">
        <v>40066</v>
      </c>
      <c r="B254" t="s">
        <v>5</v>
      </c>
      <c r="C254" t="s">
        <v>9</v>
      </c>
      <c r="D254" t="s">
        <v>10</v>
      </c>
      <c r="E254">
        <v>2</v>
      </c>
      <c r="F254" s="2">
        <v>599</v>
      </c>
      <c r="G254" s="2">
        <v>1198</v>
      </c>
    </row>
    <row r="255" spans="1:7" x14ac:dyDescent="0.25">
      <c r="A255" s="1">
        <v>40067</v>
      </c>
      <c r="B255" t="s">
        <v>8</v>
      </c>
      <c r="C255" t="s">
        <v>6</v>
      </c>
      <c r="D255" t="s">
        <v>7</v>
      </c>
      <c r="E255">
        <v>6</v>
      </c>
      <c r="F255" s="2">
        <v>450</v>
      </c>
      <c r="G255" s="2">
        <v>2700</v>
      </c>
    </row>
    <row r="256" spans="1:7" x14ac:dyDescent="0.25">
      <c r="A256" s="1">
        <v>40068</v>
      </c>
      <c r="B256" t="s">
        <v>11</v>
      </c>
      <c r="C256" t="s">
        <v>6</v>
      </c>
      <c r="D256" t="s">
        <v>7</v>
      </c>
      <c r="E256">
        <v>7</v>
      </c>
      <c r="F256" s="2">
        <v>450</v>
      </c>
      <c r="G256" s="2">
        <v>3150</v>
      </c>
    </row>
    <row r="257" spans="1:7" x14ac:dyDescent="0.25">
      <c r="A257" s="1">
        <v>40069</v>
      </c>
      <c r="B257" t="s">
        <v>12</v>
      </c>
      <c r="C257" t="s">
        <v>9</v>
      </c>
      <c r="D257" t="s">
        <v>10</v>
      </c>
      <c r="E257">
        <v>5</v>
      </c>
      <c r="F257" s="2">
        <v>229</v>
      </c>
      <c r="G257" s="2">
        <v>1145</v>
      </c>
    </row>
    <row r="258" spans="1:7" x14ac:dyDescent="0.25">
      <c r="A258" s="1">
        <v>40070</v>
      </c>
      <c r="B258" t="s">
        <v>13</v>
      </c>
      <c r="C258" t="s">
        <v>9</v>
      </c>
      <c r="D258" t="s">
        <v>10</v>
      </c>
      <c r="E258">
        <v>7</v>
      </c>
      <c r="F258" s="2">
        <v>300</v>
      </c>
      <c r="G258" s="2">
        <v>2100</v>
      </c>
    </row>
    <row r="259" spans="1:7" x14ac:dyDescent="0.25">
      <c r="A259" s="1">
        <v>40071</v>
      </c>
      <c r="B259" t="s">
        <v>14</v>
      </c>
      <c r="C259" t="s">
        <v>9</v>
      </c>
      <c r="D259" t="s">
        <v>10</v>
      </c>
      <c r="E259">
        <v>2</v>
      </c>
      <c r="F259" s="2">
        <v>300</v>
      </c>
      <c r="G259" s="2">
        <v>600</v>
      </c>
    </row>
    <row r="260" spans="1:7" x14ac:dyDescent="0.25">
      <c r="A260" s="1">
        <v>40072</v>
      </c>
      <c r="B260" t="s">
        <v>15</v>
      </c>
      <c r="C260" t="s">
        <v>16</v>
      </c>
      <c r="D260" t="s">
        <v>24</v>
      </c>
      <c r="E260">
        <v>5</v>
      </c>
      <c r="F260" s="2">
        <v>99</v>
      </c>
      <c r="G260" s="2">
        <v>495</v>
      </c>
    </row>
    <row r="261" spans="1:7" x14ac:dyDescent="0.25">
      <c r="A261" s="1">
        <v>40073</v>
      </c>
      <c r="B261" t="s">
        <v>17</v>
      </c>
      <c r="C261" t="s">
        <v>19</v>
      </c>
      <c r="D261" t="s">
        <v>20</v>
      </c>
      <c r="E261">
        <v>8</v>
      </c>
      <c r="F261" s="2">
        <v>225</v>
      </c>
      <c r="G261" s="2">
        <v>1800</v>
      </c>
    </row>
    <row r="262" spans="1:7" x14ac:dyDescent="0.25">
      <c r="A262" s="1">
        <v>40074</v>
      </c>
      <c r="B262" t="s">
        <v>18</v>
      </c>
      <c r="C262" t="s">
        <v>9</v>
      </c>
      <c r="D262" t="s">
        <v>10</v>
      </c>
      <c r="E262">
        <v>6</v>
      </c>
      <c r="F262" s="2">
        <v>600</v>
      </c>
      <c r="G262" s="2">
        <v>3600</v>
      </c>
    </row>
    <row r="263" spans="1:7" x14ac:dyDescent="0.25">
      <c r="A263" s="1">
        <v>40075</v>
      </c>
      <c r="B263" t="s">
        <v>8</v>
      </c>
      <c r="C263" t="s">
        <v>9</v>
      </c>
      <c r="D263" t="s">
        <v>10</v>
      </c>
      <c r="E263">
        <v>10</v>
      </c>
      <c r="F263" s="2">
        <v>300</v>
      </c>
      <c r="G263" s="2">
        <v>3000</v>
      </c>
    </row>
    <row r="264" spans="1:7" x14ac:dyDescent="0.25">
      <c r="A264" s="1">
        <v>40076</v>
      </c>
      <c r="B264" t="s">
        <v>5</v>
      </c>
      <c r="C264" t="s">
        <v>9</v>
      </c>
      <c r="D264" t="s">
        <v>10</v>
      </c>
      <c r="E264">
        <v>8</v>
      </c>
      <c r="F264" s="2">
        <v>600</v>
      </c>
      <c r="G264" s="2">
        <v>4800</v>
      </c>
    </row>
    <row r="265" spans="1:7" x14ac:dyDescent="0.25">
      <c r="A265" s="1">
        <v>40077</v>
      </c>
      <c r="B265" t="s">
        <v>11</v>
      </c>
      <c r="C265" t="s">
        <v>16</v>
      </c>
      <c r="D265" t="s">
        <v>21</v>
      </c>
      <c r="E265">
        <v>7</v>
      </c>
      <c r="F265" s="2">
        <v>795</v>
      </c>
      <c r="G265" s="2">
        <v>5565</v>
      </c>
    </row>
    <row r="266" spans="1:7" x14ac:dyDescent="0.25">
      <c r="A266" s="1">
        <v>40078</v>
      </c>
      <c r="B266" t="s">
        <v>12</v>
      </c>
      <c r="C266" t="s">
        <v>19</v>
      </c>
      <c r="D266" t="s">
        <v>20</v>
      </c>
      <c r="E266">
        <v>2</v>
      </c>
      <c r="F266" s="2">
        <v>225</v>
      </c>
      <c r="G266" s="2">
        <v>450</v>
      </c>
    </row>
    <row r="267" spans="1:7" x14ac:dyDescent="0.25">
      <c r="A267" s="1">
        <v>40079</v>
      </c>
      <c r="B267" t="s">
        <v>13</v>
      </c>
      <c r="C267" t="s">
        <v>16</v>
      </c>
      <c r="D267" t="s">
        <v>24</v>
      </c>
      <c r="E267">
        <v>8</v>
      </c>
      <c r="F267" s="2">
        <v>429</v>
      </c>
      <c r="G267" s="2">
        <v>3432</v>
      </c>
    </row>
    <row r="268" spans="1:7" x14ac:dyDescent="0.25">
      <c r="A268" s="1">
        <v>40080</v>
      </c>
      <c r="B268" t="s">
        <v>14</v>
      </c>
      <c r="C268" t="s">
        <v>9</v>
      </c>
      <c r="D268" t="s">
        <v>10</v>
      </c>
      <c r="E268">
        <v>3</v>
      </c>
      <c r="F268" s="2">
        <v>229</v>
      </c>
      <c r="G268" s="2">
        <v>687</v>
      </c>
    </row>
    <row r="269" spans="1:7" x14ac:dyDescent="0.25">
      <c r="A269" s="1">
        <v>40081</v>
      </c>
      <c r="B269" t="s">
        <v>17</v>
      </c>
      <c r="C269" t="s">
        <v>19</v>
      </c>
      <c r="D269" t="s">
        <v>20</v>
      </c>
      <c r="E269">
        <v>5</v>
      </c>
      <c r="F269" s="2">
        <v>225</v>
      </c>
      <c r="G269" s="2">
        <v>1125</v>
      </c>
    </row>
    <row r="270" spans="1:7" x14ac:dyDescent="0.25">
      <c r="A270" s="1">
        <v>40082</v>
      </c>
      <c r="B270" t="s">
        <v>18</v>
      </c>
      <c r="C270" t="s">
        <v>16</v>
      </c>
      <c r="D270" t="s">
        <v>24</v>
      </c>
      <c r="E270">
        <v>5</v>
      </c>
      <c r="F270" s="2">
        <v>429</v>
      </c>
      <c r="G270" s="2">
        <v>2145</v>
      </c>
    </row>
    <row r="271" spans="1:7" x14ac:dyDescent="0.25">
      <c r="A271" s="1">
        <v>40083</v>
      </c>
      <c r="B271" t="s">
        <v>15</v>
      </c>
      <c r="C271" t="s">
        <v>16</v>
      </c>
      <c r="D271" t="s">
        <v>24</v>
      </c>
      <c r="E271">
        <v>2</v>
      </c>
      <c r="F271" s="2">
        <v>350</v>
      </c>
      <c r="G271" s="2">
        <v>700</v>
      </c>
    </row>
    <row r="272" spans="1:7" x14ac:dyDescent="0.25">
      <c r="A272" s="1">
        <v>40084</v>
      </c>
      <c r="B272" t="s">
        <v>5</v>
      </c>
      <c r="C272" t="s">
        <v>9</v>
      </c>
      <c r="D272" t="s">
        <v>10</v>
      </c>
      <c r="E272">
        <v>4</v>
      </c>
      <c r="F272" s="2">
        <v>229</v>
      </c>
      <c r="G272" s="2">
        <v>916</v>
      </c>
    </row>
    <row r="273" spans="1:7" x14ac:dyDescent="0.25">
      <c r="A273" s="1">
        <v>40085</v>
      </c>
      <c r="B273" t="s">
        <v>8</v>
      </c>
      <c r="C273" t="s">
        <v>6</v>
      </c>
      <c r="D273" t="s">
        <v>7</v>
      </c>
      <c r="E273">
        <v>2</v>
      </c>
      <c r="F273" s="2">
        <v>400</v>
      </c>
      <c r="G273" s="2">
        <v>800</v>
      </c>
    </row>
    <row r="274" spans="1:7" x14ac:dyDescent="0.25">
      <c r="A274" s="1">
        <v>40086</v>
      </c>
      <c r="B274" t="s">
        <v>11</v>
      </c>
      <c r="C274" t="s">
        <v>19</v>
      </c>
      <c r="D274" t="s">
        <v>20</v>
      </c>
      <c r="E274">
        <v>8</v>
      </c>
      <c r="F274" s="2">
        <v>225</v>
      </c>
      <c r="G274" s="2">
        <v>1800</v>
      </c>
    </row>
    <row r="275" spans="1:7" x14ac:dyDescent="0.25">
      <c r="A275" s="1">
        <v>40087</v>
      </c>
      <c r="B275" t="s">
        <v>12</v>
      </c>
      <c r="C275" t="s">
        <v>16</v>
      </c>
      <c r="D275" t="s">
        <v>24</v>
      </c>
      <c r="E275">
        <v>5</v>
      </c>
      <c r="F275" s="2">
        <v>350</v>
      </c>
      <c r="G275" s="2">
        <v>1750</v>
      </c>
    </row>
    <row r="276" spans="1:7" x14ac:dyDescent="0.25">
      <c r="A276" s="1">
        <v>40088</v>
      </c>
      <c r="B276" t="s">
        <v>13</v>
      </c>
      <c r="C276" t="s">
        <v>6</v>
      </c>
      <c r="D276" t="s">
        <v>7</v>
      </c>
      <c r="E276">
        <v>2</v>
      </c>
      <c r="F276" s="2">
        <v>400</v>
      </c>
      <c r="G276" s="2">
        <v>800</v>
      </c>
    </row>
    <row r="277" spans="1:7" x14ac:dyDescent="0.25">
      <c r="A277" s="1">
        <v>40089</v>
      </c>
      <c r="B277" t="s">
        <v>14</v>
      </c>
      <c r="C277" t="s">
        <v>16</v>
      </c>
      <c r="D277" t="s">
        <v>21</v>
      </c>
      <c r="E277">
        <v>6</v>
      </c>
      <c r="F277" s="2">
        <v>795</v>
      </c>
      <c r="G277" s="2">
        <v>4770</v>
      </c>
    </row>
    <row r="278" spans="1:7" x14ac:dyDescent="0.25">
      <c r="A278" s="1">
        <v>40090</v>
      </c>
      <c r="B278" t="s">
        <v>15</v>
      </c>
      <c r="C278" t="s">
        <v>6</v>
      </c>
      <c r="D278" t="s">
        <v>7</v>
      </c>
      <c r="E278">
        <v>5</v>
      </c>
      <c r="F278" s="2">
        <v>450</v>
      </c>
      <c r="G278" s="2">
        <v>2250</v>
      </c>
    </row>
    <row r="279" spans="1:7" x14ac:dyDescent="0.25">
      <c r="A279" s="1">
        <v>40091</v>
      </c>
      <c r="B279" t="s">
        <v>17</v>
      </c>
      <c r="C279" t="s">
        <v>9</v>
      </c>
      <c r="D279" t="s">
        <v>10</v>
      </c>
      <c r="E279">
        <v>5</v>
      </c>
      <c r="F279" s="2">
        <v>599</v>
      </c>
      <c r="G279" s="2">
        <v>2995</v>
      </c>
    </row>
    <row r="280" spans="1:7" x14ac:dyDescent="0.25">
      <c r="A280" s="1">
        <v>40092</v>
      </c>
      <c r="B280" t="s">
        <v>18</v>
      </c>
      <c r="C280" t="s">
        <v>9</v>
      </c>
      <c r="D280" t="s">
        <v>10</v>
      </c>
      <c r="E280">
        <v>8</v>
      </c>
      <c r="F280" s="2">
        <v>400</v>
      </c>
      <c r="G280" s="2">
        <v>3200</v>
      </c>
    </row>
    <row r="281" spans="1:7" x14ac:dyDescent="0.25">
      <c r="A281" s="1">
        <v>40093</v>
      </c>
      <c r="B281" t="s">
        <v>8</v>
      </c>
      <c r="C281" t="s">
        <v>6</v>
      </c>
      <c r="D281" t="s">
        <v>7</v>
      </c>
      <c r="E281">
        <v>2</v>
      </c>
      <c r="F281" s="2">
        <v>400</v>
      </c>
      <c r="G281" s="2">
        <v>800</v>
      </c>
    </row>
    <row r="282" spans="1:7" x14ac:dyDescent="0.25">
      <c r="A282" s="1">
        <v>40094</v>
      </c>
      <c r="B282" t="s">
        <v>5</v>
      </c>
      <c r="C282" t="s">
        <v>16</v>
      </c>
      <c r="D282" t="s">
        <v>24</v>
      </c>
      <c r="E282">
        <v>5</v>
      </c>
      <c r="F282" s="2">
        <v>429</v>
      </c>
      <c r="G282" s="2">
        <v>2145</v>
      </c>
    </row>
    <row r="283" spans="1:7" x14ac:dyDescent="0.25">
      <c r="A283" s="1">
        <v>40095</v>
      </c>
      <c r="B283" t="s">
        <v>11</v>
      </c>
      <c r="C283" t="s">
        <v>6</v>
      </c>
      <c r="D283" t="s">
        <v>7</v>
      </c>
      <c r="E283">
        <v>2</v>
      </c>
      <c r="F283" s="2">
        <v>169</v>
      </c>
      <c r="G283" s="2">
        <v>338</v>
      </c>
    </row>
    <row r="284" spans="1:7" x14ac:dyDescent="0.25">
      <c r="A284" s="1">
        <v>40096</v>
      </c>
      <c r="B284" t="s">
        <v>12</v>
      </c>
      <c r="C284" t="s">
        <v>16</v>
      </c>
      <c r="D284" t="s">
        <v>21</v>
      </c>
      <c r="E284">
        <v>7</v>
      </c>
      <c r="F284" s="2">
        <v>150</v>
      </c>
      <c r="G284" s="2">
        <v>1050</v>
      </c>
    </row>
    <row r="285" spans="1:7" x14ac:dyDescent="0.25">
      <c r="A285" s="1">
        <v>40097</v>
      </c>
      <c r="B285" t="s">
        <v>13</v>
      </c>
      <c r="C285" t="s">
        <v>19</v>
      </c>
      <c r="D285" t="s">
        <v>20</v>
      </c>
      <c r="E285">
        <v>4</v>
      </c>
      <c r="F285" s="2">
        <v>225</v>
      </c>
      <c r="G285" s="2">
        <v>900</v>
      </c>
    </row>
    <row r="286" spans="1:7" x14ac:dyDescent="0.25">
      <c r="A286" s="1">
        <v>40098</v>
      </c>
      <c r="B286" t="s">
        <v>14</v>
      </c>
      <c r="C286" t="s">
        <v>9</v>
      </c>
      <c r="D286" t="s">
        <v>10</v>
      </c>
      <c r="E286">
        <v>8</v>
      </c>
      <c r="F286" s="2">
        <v>400</v>
      </c>
      <c r="G286" s="2">
        <v>3200</v>
      </c>
    </row>
    <row r="287" spans="1:7" x14ac:dyDescent="0.25">
      <c r="A287" s="1">
        <v>40099</v>
      </c>
      <c r="B287" t="s">
        <v>17</v>
      </c>
      <c r="C287" t="s">
        <v>9</v>
      </c>
      <c r="D287" t="s">
        <v>10</v>
      </c>
      <c r="E287">
        <v>10</v>
      </c>
      <c r="F287" s="2">
        <v>600</v>
      </c>
      <c r="G287" s="2">
        <v>6000</v>
      </c>
    </row>
    <row r="288" spans="1:7" x14ac:dyDescent="0.25">
      <c r="A288" s="1">
        <v>40100</v>
      </c>
      <c r="B288" t="s">
        <v>18</v>
      </c>
      <c r="C288" t="s">
        <v>6</v>
      </c>
      <c r="D288" t="s">
        <v>7</v>
      </c>
      <c r="E288">
        <v>4</v>
      </c>
      <c r="F288" s="2">
        <v>450</v>
      </c>
      <c r="G288" s="2">
        <v>1800</v>
      </c>
    </row>
    <row r="289" spans="1:7" x14ac:dyDescent="0.25">
      <c r="A289" s="1">
        <v>40101</v>
      </c>
      <c r="B289" t="s">
        <v>15</v>
      </c>
      <c r="C289" t="s">
        <v>19</v>
      </c>
      <c r="D289" t="s">
        <v>20</v>
      </c>
      <c r="E289">
        <v>9</v>
      </c>
      <c r="F289" s="2">
        <v>225</v>
      </c>
      <c r="G289" s="2">
        <v>2025</v>
      </c>
    </row>
    <row r="290" spans="1:7" x14ac:dyDescent="0.25">
      <c r="A290" s="1">
        <v>40102</v>
      </c>
      <c r="B290" t="s">
        <v>5</v>
      </c>
      <c r="C290" t="s">
        <v>9</v>
      </c>
      <c r="D290" t="s">
        <v>10</v>
      </c>
      <c r="E290">
        <v>7</v>
      </c>
      <c r="F290" s="2">
        <v>300</v>
      </c>
      <c r="G290" s="2">
        <v>2100</v>
      </c>
    </row>
    <row r="291" spans="1:7" x14ac:dyDescent="0.25">
      <c r="A291" s="1">
        <v>40103</v>
      </c>
      <c r="B291" t="s">
        <v>8</v>
      </c>
      <c r="C291" t="s">
        <v>9</v>
      </c>
      <c r="D291" t="s">
        <v>10</v>
      </c>
      <c r="E291">
        <v>3</v>
      </c>
      <c r="F291" s="2">
        <v>300</v>
      </c>
      <c r="G291" s="2">
        <v>900</v>
      </c>
    </row>
    <row r="292" spans="1:7" x14ac:dyDescent="0.25">
      <c r="A292" s="1">
        <v>40104</v>
      </c>
      <c r="B292" t="s">
        <v>11</v>
      </c>
      <c r="C292" t="s">
        <v>16</v>
      </c>
      <c r="D292" t="s">
        <v>21</v>
      </c>
      <c r="E292">
        <v>9</v>
      </c>
      <c r="F292" s="2">
        <v>795</v>
      </c>
      <c r="G292" s="2">
        <v>7155</v>
      </c>
    </row>
    <row r="293" spans="1:7" x14ac:dyDescent="0.25">
      <c r="A293" s="1">
        <v>40105</v>
      </c>
      <c r="B293" t="s">
        <v>12</v>
      </c>
      <c r="C293" t="s">
        <v>16</v>
      </c>
      <c r="D293" t="s">
        <v>24</v>
      </c>
      <c r="E293">
        <v>8</v>
      </c>
      <c r="F293" s="2">
        <v>350</v>
      </c>
      <c r="G293" s="2">
        <v>2800</v>
      </c>
    </row>
    <row r="294" spans="1:7" x14ac:dyDescent="0.25">
      <c r="A294" s="1">
        <v>40106</v>
      </c>
      <c r="B294" t="s">
        <v>13</v>
      </c>
      <c r="C294" t="s">
        <v>9</v>
      </c>
      <c r="D294" t="s">
        <v>10</v>
      </c>
      <c r="E294">
        <v>5</v>
      </c>
      <c r="F294" s="2">
        <v>400</v>
      </c>
      <c r="G294" s="2">
        <v>2009</v>
      </c>
    </row>
    <row r="295" spans="1:7" x14ac:dyDescent="0.25">
      <c r="A295" s="1">
        <v>40107</v>
      </c>
      <c r="B295" t="s">
        <v>14</v>
      </c>
      <c r="C295" t="s">
        <v>9</v>
      </c>
      <c r="D295" t="s">
        <v>10</v>
      </c>
      <c r="E295">
        <v>7</v>
      </c>
      <c r="F295" s="2">
        <v>400</v>
      </c>
      <c r="G295" s="2">
        <v>2800</v>
      </c>
    </row>
    <row r="296" spans="1:7" x14ac:dyDescent="0.25">
      <c r="A296" s="1">
        <v>40108</v>
      </c>
      <c r="B296" t="s">
        <v>15</v>
      </c>
      <c r="C296" t="s">
        <v>16</v>
      </c>
      <c r="D296" t="s">
        <v>21</v>
      </c>
      <c r="E296">
        <v>6</v>
      </c>
      <c r="F296" s="2">
        <v>795</v>
      </c>
      <c r="G296" s="2">
        <v>4770</v>
      </c>
    </row>
    <row r="297" spans="1:7" x14ac:dyDescent="0.25">
      <c r="A297" s="1">
        <v>40109</v>
      </c>
      <c r="B297" t="s">
        <v>17</v>
      </c>
      <c r="C297" t="s">
        <v>6</v>
      </c>
      <c r="D297" t="s">
        <v>7</v>
      </c>
      <c r="E297">
        <v>8</v>
      </c>
      <c r="F297" s="2">
        <v>450</v>
      </c>
      <c r="G297" s="2">
        <v>3600</v>
      </c>
    </row>
    <row r="298" spans="1:7" x14ac:dyDescent="0.25">
      <c r="A298" s="1">
        <v>40110</v>
      </c>
      <c r="B298" t="s">
        <v>18</v>
      </c>
      <c r="C298" t="s">
        <v>6</v>
      </c>
      <c r="D298" t="s">
        <v>7</v>
      </c>
      <c r="E298">
        <v>7</v>
      </c>
      <c r="F298" s="2">
        <v>400</v>
      </c>
      <c r="G298" s="2">
        <v>2800</v>
      </c>
    </row>
    <row r="299" spans="1:7" x14ac:dyDescent="0.25">
      <c r="A299" s="1">
        <v>40111</v>
      </c>
      <c r="B299" t="s">
        <v>8</v>
      </c>
      <c r="C299" t="s">
        <v>9</v>
      </c>
      <c r="D299" t="s">
        <v>10</v>
      </c>
      <c r="E299">
        <v>10</v>
      </c>
      <c r="F299" s="2">
        <v>400</v>
      </c>
      <c r="G299" s="2">
        <v>4000</v>
      </c>
    </row>
    <row r="300" spans="1:7" x14ac:dyDescent="0.25">
      <c r="A300" s="1">
        <v>40112</v>
      </c>
      <c r="B300" t="s">
        <v>5</v>
      </c>
      <c r="C300" t="s">
        <v>16</v>
      </c>
      <c r="D300" t="s">
        <v>24</v>
      </c>
      <c r="E300">
        <v>8</v>
      </c>
      <c r="F300" s="2">
        <v>429</v>
      </c>
      <c r="G300" s="2">
        <v>3432</v>
      </c>
    </row>
    <row r="301" spans="1:7" x14ac:dyDescent="0.25">
      <c r="A301" s="1">
        <v>40113</v>
      </c>
      <c r="B301" t="s">
        <v>11</v>
      </c>
      <c r="C301" t="s">
        <v>6</v>
      </c>
      <c r="D301" t="s">
        <v>7</v>
      </c>
      <c r="E301">
        <v>8</v>
      </c>
      <c r="F301" s="2">
        <v>169</v>
      </c>
      <c r="G301" s="2">
        <v>1352</v>
      </c>
    </row>
    <row r="302" spans="1:7" x14ac:dyDescent="0.25">
      <c r="A302" s="1">
        <v>40114</v>
      </c>
      <c r="B302" t="s">
        <v>12</v>
      </c>
      <c r="C302" t="s">
        <v>6</v>
      </c>
      <c r="D302" t="s">
        <v>7</v>
      </c>
      <c r="E302">
        <v>2</v>
      </c>
      <c r="F302" s="2">
        <v>299</v>
      </c>
      <c r="G302" s="2">
        <v>598</v>
      </c>
    </row>
    <row r="303" spans="1:7" x14ac:dyDescent="0.25">
      <c r="A303" s="1">
        <v>40115</v>
      </c>
      <c r="B303" t="s">
        <v>13</v>
      </c>
      <c r="C303" t="s">
        <v>19</v>
      </c>
      <c r="D303" t="s">
        <v>20</v>
      </c>
      <c r="E303">
        <v>2</v>
      </c>
      <c r="F303" s="2">
        <v>225</v>
      </c>
      <c r="G303" s="2">
        <v>450</v>
      </c>
    </row>
    <row r="304" spans="1:7" x14ac:dyDescent="0.25">
      <c r="A304" s="1">
        <v>40116</v>
      </c>
      <c r="B304" t="s">
        <v>14</v>
      </c>
      <c r="C304" t="s">
        <v>9</v>
      </c>
      <c r="D304" t="s">
        <v>10</v>
      </c>
      <c r="E304">
        <v>10</v>
      </c>
      <c r="F304" s="2">
        <v>600</v>
      </c>
      <c r="G304" s="2">
        <v>6000</v>
      </c>
    </row>
    <row r="305" spans="1:7" x14ac:dyDescent="0.25">
      <c r="A305" s="1">
        <v>40117</v>
      </c>
      <c r="B305" t="s">
        <v>17</v>
      </c>
      <c r="C305" t="s">
        <v>19</v>
      </c>
      <c r="D305" t="s">
        <v>20</v>
      </c>
      <c r="E305">
        <v>8</v>
      </c>
      <c r="F305" s="2">
        <v>225</v>
      </c>
      <c r="G305" s="2">
        <v>1800</v>
      </c>
    </row>
    <row r="306" spans="1:7" x14ac:dyDescent="0.25">
      <c r="A306" s="1">
        <v>40118</v>
      </c>
      <c r="B306" t="s">
        <v>18</v>
      </c>
      <c r="C306" t="s">
        <v>16</v>
      </c>
      <c r="D306" t="s">
        <v>24</v>
      </c>
      <c r="E306">
        <v>8</v>
      </c>
      <c r="F306" s="2">
        <v>429</v>
      </c>
      <c r="G306" s="2">
        <v>3432</v>
      </c>
    </row>
    <row r="307" spans="1:7" x14ac:dyDescent="0.25">
      <c r="A307" s="1">
        <v>40119</v>
      </c>
      <c r="B307" t="s">
        <v>15</v>
      </c>
      <c r="C307" t="s">
        <v>19</v>
      </c>
      <c r="D307" t="s">
        <v>20</v>
      </c>
      <c r="E307">
        <v>8</v>
      </c>
      <c r="F307" s="2">
        <v>225</v>
      </c>
      <c r="G307" s="2">
        <v>1800</v>
      </c>
    </row>
    <row r="308" spans="1:7" x14ac:dyDescent="0.25">
      <c r="A308" s="1">
        <v>40120</v>
      </c>
      <c r="B308" t="s">
        <v>5</v>
      </c>
      <c r="C308" t="s">
        <v>6</v>
      </c>
      <c r="D308" t="s">
        <v>7</v>
      </c>
      <c r="E308">
        <v>5</v>
      </c>
      <c r="F308" s="2">
        <v>169</v>
      </c>
      <c r="G308" s="2">
        <v>845</v>
      </c>
    </row>
    <row r="309" spans="1:7" x14ac:dyDescent="0.25">
      <c r="A309" s="1">
        <v>40121</v>
      </c>
      <c r="B309" t="s">
        <v>8</v>
      </c>
      <c r="C309" t="s">
        <v>16</v>
      </c>
      <c r="D309" t="s">
        <v>24</v>
      </c>
      <c r="E309">
        <v>4</v>
      </c>
      <c r="F309" s="2">
        <v>350</v>
      </c>
      <c r="G309" s="2">
        <v>1400</v>
      </c>
    </row>
    <row r="310" spans="1:7" x14ac:dyDescent="0.25">
      <c r="A310" s="1">
        <v>40122</v>
      </c>
      <c r="B310" t="s">
        <v>11</v>
      </c>
      <c r="C310" t="s">
        <v>16</v>
      </c>
      <c r="D310" t="s">
        <v>24</v>
      </c>
      <c r="E310">
        <v>8</v>
      </c>
      <c r="F310" s="2">
        <v>99</v>
      </c>
      <c r="G310" s="2">
        <v>792</v>
      </c>
    </row>
    <row r="311" spans="1:7" x14ac:dyDescent="0.25">
      <c r="A311" s="1">
        <v>40123</v>
      </c>
      <c r="B311" t="s">
        <v>12</v>
      </c>
      <c r="C311" t="s">
        <v>6</v>
      </c>
      <c r="D311" t="s">
        <v>7</v>
      </c>
      <c r="E311">
        <v>2</v>
      </c>
      <c r="F311" s="2">
        <v>299</v>
      </c>
      <c r="G311" s="2">
        <v>598</v>
      </c>
    </row>
    <row r="312" spans="1:7" x14ac:dyDescent="0.25">
      <c r="A312" s="1">
        <v>40124</v>
      </c>
      <c r="B312" t="s">
        <v>13</v>
      </c>
      <c r="C312" t="s">
        <v>6</v>
      </c>
      <c r="D312" t="s">
        <v>7</v>
      </c>
      <c r="E312">
        <v>10</v>
      </c>
      <c r="F312" s="2">
        <v>400</v>
      </c>
      <c r="G312" s="2">
        <v>4000</v>
      </c>
    </row>
    <row r="313" spans="1:7" x14ac:dyDescent="0.25">
      <c r="A313" s="1">
        <v>40125</v>
      </c>
      <c r="B313" t="s">
        <v>14</v>
      </c>
      <c r="C313" t="s">
        <v>6</v>
      </c>
      <c r="D313" t="s">
        <v>7</v>
      </c>
      <c r="E313">
        <v>1</v>
      </c>
      <c r="F313" s="2">
        <v>325</v>
      </c>
      <c r="G313" s="2">
        <v>325</v>
      </c>
    </row>
    <row r="314" spans="1:7" x14ac:dyDescent="0.25">
      <c r="A314" s="1">
        <v>40126</v>
      </c>
      <c r="B314" t="s">
        <v>15</v>
      </c>
      <c r="C314" t="s">
        <v>9</v>
      </c>
      <c r="D314" t="s">
        <v>10</v>
      </c>
      <c r="E314">
        <v>9</v>
      </c>
      <c r="F314" s="2">
        <v>300</v>
      </c>
      <c r="G314" s="2">
        <v>2700</v>
      </c>
    </row>
    <row r="315" spans="1:7" x14ac:dyDescent="0.25">
      <c r="A315" s="1">
        <v>40127</v>
      </c>
      <c r="B315" t="s">
        <v>17</v>
      </c>
      <c r="C315" t="s">
        <v>6</v>
      </c>
      <c r="D315" t="s">
        <v>7</v>
      </c>
      <c r="E315">
        <v>7</v>
      </c>
      <c r="F315" s="2">
        <v>299</v>
      </c>
      <c r="G315" s="2">
        <v>2093</v>
      </c>
    </row>
    <row r="316" spans="1:7" x14ac:dyDescent="0.25">
      <c r="A316" s="1">
        <v>40128</v>
      </c>
      <c r="B316" t="s">
        <v>18</v>
      </c>
      <c r="C316" t="s">
        <v>6</v>
      </c>
      <c r="D316" t="s">
        <v>7</v>
      </c>
      <c r="E316">
        <v>1</v>
      </c>
      <c r="F316" s="2">
        <v>450</v>
      </c>
      <c r="G316" s="2">
        <v>450</v>
      </c>
    </row>
    <row r="317" spans="1:7" x14ac:dyDescent="0.25">
      <c r="A317" s="1">
        <v>40129</v>
      </c>
      <c r="B317" t="s">
        <v>8</v>
      </c>
      <c r="C317" t="s">
        <v>9</v>
      </c>
      <c r="D317" t="s">
        <v>10</v>
      </c>
      <c r="E317">
        <v>5</v>
      </c>
      <c r="F317" s="2">
        <v>600</v>
      </c>
      <c r="G317" s="2">
        <v>3000</v>
      </c>
    </row>
    <row r="318" spans="1:7" x14ac:dyDescent="0.25">
      <c r="A318" s="1">
        <v>40130</v>
      </c>
      <c r="B318" t="s">
        <v>5</v>
      </c>
      <c r="C318" t="s">
        <v>9</v>
      </c>
      <c r="D318" t="s">
        <v>21</v>
      </c>
      <c r="E318">
        <v>7</v>
      </c>
      <c r="F318" s="2">
        <v>150</v>
      </c>
      <c r="G318" s="2">
        <v>1050</v>
      </c>
    </row>
    <row r="319" spans="1:7" x14ac:dyDescent="0.25">
      <c r="A319" s="1">
        <v>40131</v>
      </c>
      <c r="B319" t="s">
        <v>11</v>
      </c>
      <c r="C319" t="s">
        <v>16</v>
      </c>
      <c r="D319" t="s">
        <v>24</v>
      </c>
      <c r="E319">
        <v>8</v>
      </c>
      <c r="F319" s="2">
        <v>429</v>
      </c>
      <c r="G319" s="2">
        <v>3432</v>
      </c>
    </row>
    <row r="320" spans="1:7" x14ac:dyDescent="0.25">
      <c r="A320" s="1">
        <v>40132</v>
      </c>
      <c r="B320" t="s">
        <v>12</v>
      </c>
      <c r="C320" t="s">
        <v>16</v>
      </c>
      <c r="D320" t="s">
        <v>24</v>
      </c>
      <c r="E320">
        <v>4</v>
      </c>
      <c r="F320" s="2">
        <v>350</v>
      </c>
      <c r="G320" s="2">
        <v>1400</v>
      </c>
    </row>
    <row r="321" spans="1:7" x14ac:dyDescent="0.25">
      <c r="A321" s="1">
        <v>40133</v>
      </c>
      <c r="B321" t="s">
        <v>13</v>
      </c>
      <c r="C321" t="s">
        <v>16</v>
      </c>
      <c r="D321" t="s">
        <v>24</v>
      </c>
      <c r="E321">
        <v>7</v>
      </c>
      <c r="F321" s="2">
        <v>99</v>
      </c>
      <c r="G321" s="2">
        <v>693</v>
      </c>
    </row>
    <row r="322" spans="1:7" x14ac:dyDescent="0.25">
      <c r="A322" s="1">
        <v>40134</v>
      </c>
      <c r="B322" t="s">
        <v>14</v>
      </c>
      <c r="C322" t="s">
        <v>6</v>
      </c>
      <c r="D322" t="s">
        <v>7</v>
      </c>
      <c r="E322">
        <v>8</v>
      </c>
      <c r="F322" s="2">
        <v>325</v>
      </c>
      <c r="G322" s="2">
        <v>2600</v>
      </c>
    </row>
    <row r="323" spans="1:7" x14ac:dyDescent="0.25">
      <c r="A323" s="1">
        <v>40135</v>
      </c>
      <c r="B323" t="s">
        <v>17</v>
      </c>
      <c r="C323" t="s">
        <v>6</v>
      </c>
      <c r="D323" t="s">
        <v>7</v>
      </c>
      <c r="E323">
        <v>8</v>
      </c>
      <c r="F323" s="2">
        <v>400</v>
      </c>
      <c r="G323" s="2">
        <v>3200</v>
      </c>
    </row>
    <row r="324" spans="1:7" x14ac:dyDescent="0.25">
      <c r="A324" s="1">
        <v>40136</v>
      </c>
      <c r="B324" t="s">
        <v>18</v>
      </c>
      <c r="C324" t="s">
        <v>6</v>
      </c>
      <c r="D324" t="s">
        <v>7</v>
      </c>
      <c r="E324">
        <v>6</v>
      </c>
      <c r="F324" s="2">
        <v>450</v>
      </c>
      <c r="G324" s="2">
        <v>2700</v>
      </c>
    </row>
    <row r="325" spans="1:7" x14ac:dyDescent="0.25">
      <c r="A325" s="1">
        <v>40137</v>
      </c>
      <c r="B325" t="s">
        <v>15</v>
      </c>
      <c r="C325" t="s">
        <v>19</v>
      </c>
      <c r="D325" t="s">
        <v>20</v>
      </c>
      <c r="E325">
        <v>4</v>
      </c>
      <c r="F325" s="2">
        <v>225</v>
      </c>
      <c r="G325" s="2">
        <v>900</v>
      </c>
    </row>
    <row r="326" spans="1:7" x14ac:dyDescent="0.25">
      <c r="A326" s="1">
        <v>40138</v>
      </c>
      <c r="B326" t="s">
        <v>5</v>
      </c>
      <c r="C326" t="s">
        <v>9</v>
      </c>
      <c r="D326" t="s">
        <v>10</v>
      </c>
      <c r="E326">
        <v>5</v>
      </c>
      <c r="F326" s="2">
        <v>599</v>
      </c>
      <c r="G326" s="2">
        <v>2995</v>
      </c>
    </row>
    <row r="327" spans="1:7" x14ac:dyDescent="0.25">
      <c r="A327" s="1">
        <v>40139</v>
      </c>
      <c r="B327" t="s">
        <v>8</v>
      </c>
      <c r="C327" t="s">
        <v>16</v>
      </c>
      <c r="D327" t="s">
        <v>24</v>
      </c>
      <c r="E327">
        <v>1</v>
      </c>
      <c r="F327" s="2">
        <v>99</v>
      </c>
      <c r="G327" s="2">
        <v>99</v>
      </c>
    </row>
    <row r="328" spans="1:7" x14ac:dyDescent="0.25">
      <c r="A328" s="1">
        <v>40140</v>
      </c>
      <c r="B328" t="s">
        <v>11</v>
      </c>
      <c r="C328" t="s">
        <v>9</v>
      </c>
      <c r="D328" t="s">
        <v>10</v>
      </c>
      <c r="E328">
        <v>5</v>
      </c>
      <c r="F328" s="2">
        <v>229</v>
      </c>
      <c r="G328" s="2">
        <v>1145</v>
      </c>
    </row>
    <row r="329" spans="1:7" x14ac:dyDescent="0.25">
      <c r="A329" s="1">
        <v>40141</v>
      </c>
      <c r="B329" t="s">
        <v>12</v>
      </c>
      <c r="C329" t="s">
        <v>6</v>
      </c>
      <c r="D329" t="s">
        <v>7</v>
      </c>
      <c r="E329">
        <v>6</v>
      </c>
      <c r="F329" s="2">
        <v>450</v>
      </c>
      <c r="G329" s="2">
        <v>2700</v>
      </c>
    </row>
    <row r="330" spans="1:7" x14ac:dyDescent="0.25">
      <c r="A330" s="1">
        <v>40142</v>
      </c>
      <c r="B330" t="s">
        <v>13</v>
      </c>
      <c r="C330" t="s">
        <v>6</v>
      </c>
      <c r="D330" t="s">
        <v>7</v>
      </c>
      <c r="E330">
        <v>2</v>
      </c>
      <c r="F330" s="2">
        <v>169</v>
      </c>
      <c r="G330" s="2">
        <v>338</v>
      </c>
    </row>
    <row r="331" spans="1:7" x14ac:dyDescent="0.25">
      <c r="A331" s="1">
        <v>40143</v>
      </c>
      <c r="B331" t="s">
        <v>14</v>
      </c>
      <c r="C331" t="s">
        <v>6</v>
      </c>
      <c r="D331" t="s">
        <v>7</v>
      </c>
      <c r="E331">
        <v>1</v>
      </c>
      <c r="F331" s="2">
        <v>400</v>
      </c>
      <c r="G331" s="2">
        <v>400</v>
      </c>
    </row>
    <row r="332" spans="1:7" x14ac:dyDescent="0.25">
      <c r="A332" s="1">
        <v>40144</v>
      </c>
      <c r="B332" t="s">
        <v>15</v>
      </c>
      <c r="C332" t="s">
        <v>16</v>
      </c>
      <c r="D332" t="s">
        <v>24</v>
      </c>
      <c r="E332">
        <v>1</v>
      </c>
      <c r="F332" s="2">
        <v>429</v>
      </c>
      <c r="G332" s="2">
        <v>429</v>
      </c>
    </row>
    <row r="333" spans="1:7" x14ac:dyDescent="0.25">
      <c r="A333" s="1">
        <v>40145</v>
      </c>
      <c r="B333" t="s">
        <v>17</v>
      </c>
      <c r="C333" t="s">
        <v>6</v>
      </c>
      <c r="D333" t="s">
        <v>7</v>
      </c>
      <c r="E333">
        <v>2</v>
      </c>
      <c r="F333" s="2">
        <v>325</v>
      </c>
      <c r="G333" s="2">
        <v>650</v>
      </c>
    </row>
    <row r="334" spans="1:7" x14ac:dyDescent="0.25">
      <c r="A334" s="1">
        <v>40146</v>
      </c>
      <c r="B334" t="s">
        <v>18</v>
      </c>
      <c r="C334" t="s">
        <v>9</v>
      </c>
      <c r="D334" t="s">
        <v>10</v>
      </c>
      <c r="E334">
        <v>4</v>
      </c>
      <c r="F334" s="2">
        <v>599</v>
      </c>
      <c r="G334" s="2">
        <v>2396</v>
      </c>
    </row>
    <row r="335" spans="1:7" x14ac:dyDescent="0.25">
      <c r="A335" s="1">
        <v>40147</v>
      </c>
      <c r="B335" t="s">
        <v>8</v>
      </c>
      <c r="C335" t="s">
        <v>16</v>
      </c>
      <c r="D335" t="s">
        <v>24</v>
      </c>
      <c r="E335">
        <v>1</v>
      </c>
      <c r="F335" s="2">
        <v>99</v>
      </c>
      <c r="G335" s="2">
        <v>99</v>
      </c>
    </row>
    <row r="336" spans="1:7" x14ac:dyDescent="0.25">
      <c r="A336" s="1">
        <v>40148</v>
      </c>
      <c r="B336" t="s">
        <v>5</v>
      </c>
      <c r="C336" t="s">
        <v>19</v>
      </c>
      <c r="D336" t="s">
        <v>20</v>
      </c>
      <c r="E336">
        <v>5</v>
      </c>
      <c r="F336" s="2">
        <v>225</v>
      </c>
      <c r="G336" s="2">
        <v>1125</v>
      </c>
    </row>
    <row r="337" spans="1:7" x14ac:dyDescent="0.25">
      <c r="A337" s="1">
        <v>40149</v>
      </c>
      <c r="B337" t="s">
        <v>11</v>
      </c>
      <c r="C337" t="s">
        <v>9</v>
      </c>
      <c r="D337" t="s">
        <v>10</v>
      </c>
      <c r="E337">
        <v>4</v>
      </c>
      <c r="F337" s="2">
        <v>229</v>
      </c>
      <c r="G337" s="2">
        <v>916</v>
      </c>
    </row>
    <row r="338" spans="1:7" x14ac:dyDescent="0.25">
      <c r="A338" s="1">
        <v>40150</v>
      </c>
      <c r="B338" t="s">
        <v>12</v>
      </c>
      <c r="C338" t="s">
        <v>6</v>
      </c>
      <c r="D338" t="s">
        <v>7</v>
      </c>
      <c r="E338">
        <v>10</v>
      </c>
      <c r="F338" s="2">
        <v>299</v>
      </c>
      <c r="G338" s="2">
        <v>2990</v>
      </c>
    </row>
    <row r="339" spans="1:7" x14ac:dyDescent="0.25">
      <c r="A339" s="1">
        <v>40151</v>
      </c>
      <c r="B339" t="s">
        <v>13</v>
      </c>
      <c r="C339" t="s">
        <v>16</v>
      </c>
      <c r="D339" t="s">
        <v>24</v>
      </c>
      <c r="E339">
        <v>6</v>
      </c>
      <c r="F339" s="2">
        <v>350</v>
      </c>
      <c r="G339" s="2">
        <v>2100</v>
      </c>
    </row>
    <row r="340" spans="1:7" x14ac:dyDescent="0.25">
      <c r="A340" s="1">
        <v>40152</v>
      </c>
      <c r="B340" t="s">
        <v>14</v>
      </c>
      <c r="C340" t="s">
        <v>9</v>
      </c>
      <c r="D340" t="s">
        <v>10</v>
      </c>
      <c r="E340">
        <v>9</v>
      </c>
      <c r="F340" s="2">
        <v>400</v>
      </c>
      <c r="G340" s="2">
        <v>3600</v>
      </c>
    </row>
    <row r="341" spans="1:7" x14ac:dyDescent="0.25">
      <c r="A341" s="1">
        <v>40153</v>
      </c>
      <c r="B341" t="s">
        <v>17</v>
      </c>
      <c r="C341" t="s">
        <v>16</v>
      </c>
      <c r="D341" t="s">
        <v>21</v>
      </c>
      <c r="E341">
        <v>4</v>
      </c>
      <c r="F341" s="2">
        <v>150</v>
      </c>
      <c r="G341" s="2">
        <v>600</v>
      </c>
    </row>
    <row r="342" spans="1:7" x14ac:dyDescent="0.25">
      <c r="A342" s="1">
        <v>40154</v>
      </c>
      <c r="B342" t="s">
        <v>18</v>
      </c>
      <c r="C342" t="s">
        <v>6</v>
      </c>
      <c r="D342" t="s">
        <v>7</v>
      </c>
      <c r="E342">
        <v>2</v>
      </c>
      <c r="F342" s="2">
        <v>450</v>
      </c>
      <c r="G342" s="2">
        <v>900</v>
      </c>
    </row>
    <row r="343" spans="1:7" x14ac:dyDescent="0.25">
      <c r="A343" s="1">
        <v>40155</v>
      </c>
      <c r="B343" t="s">
        <v>15</v>
      </c>
      <c r="C343" t="s">
        <v>9</v>
      </c>
      <c r="D343" t="s">
        <v>10</v>
      </c>
      <c r="E343">
        <v>6</v>
      </c>
      <c r="F343" s="2">
        <v>400</v>
      </c>
      <c r="G343" s="2">
        <v>2400</v>
      </c>
    </row>
    <row r="344" spans="1:7" x14ac:dyDescent="0.25">
      <c r="A344" s="1">
        <v>40156</v>
      </c>
      <c r="B344" t="s">
        <v>5</v>
      </c>
      <c r="C344" t="s">
        <v>6</v>
      </c>
      <c r="D344" t="s">
        <v>7</v>
      </c>
      <c r="E344">
        <v>3</v>
      </c>
      <c r="F344" s="2">
        <v>450</v>
      </c>
      <c r="G344" s="2">
        <v>1350</v>
      </c>
    </row>
    <row r="345" spans="1:7" x14ac:dyDescent="0.25">
      <c r="A345" s="1">
        <v>40157</v>
      </c>
      <c r="B345" t="s">
        <v>8</v>
      </c>
      <c r="C345" t="s">
        <v>6</v>
      </c>
      <c r="D345" t="s">
        <v>7</v>
      </c>
      <c r="E345">
        <v>3</v>
      </c>
      <c r="F345" s="2">
        <v>325</v>
      </c>
      <c r="G345" s="2">
        <v>975</v>
      </c>
    </row>
    <row r="346" spans="1:7" x14ac:dyDescent="0.25">
      <c r="A346" s="1">
        <v>40158</v>
      </c>
      <c r="B346" t="s">
        <v>11</v>
      </c>
      <c r="C346" t="s">
        <v>19</v>
      </c>
      <c r="D346" t="s">
        <v>20</v>
      </c>
      <c r="E346">
        <v>5</v>
      </c>
      <c r="F346" s="2">
        <v>225</v>
      </c>
      <c r="G346" s="2">
        <v>1125</v>
      </c>
    </row>
    <row r="347" spans="1:7" x14ac:dyDescent="0.25">
      <c r="A347" s="1">
        <v>40159</v>
      </c>
      <c r="B347" t="s">
        <v>12</v>
      </c>
      <c r="C347" t="s">
        <v>16</v>
      </c>
      <c r="D347" t="s">
        <v>21</v>
      </c>
      <c r="E347">
        <v>3</v>
      </c>
      <c r="F347" s="2">
        <v>795</v>
      </c>
      <c r="G347" s="2">
        <v>2385</v>
      </c>
    </row>
    <row r="348" spans="1:7" x14ac:dyDescent="0.25">
      <c r="A348" s="1">
        <v>40160</v>
      </c>
      <c r="B348" t="s">
        <v>13</v>
      </c>
      <c r="C348" t="s">
        <v>9</v>
      </c>
      <c r="D348" t="s">
        <v>10</v>
      </c>
      <c r="E348">
        <v>2</v>
      </c>
      <c r="F348" s="2">
        <v>600</v>
      </c>
      <c r="G348" s="2">
        <v>1200</v>
      </c>
    </row>
    <row r="349" spans="1:7" x14ac:dyDescent="0.25">
      <c r="A349" s="1">
        <v>40161</v>
      </c>
      <c r="B349" t="s">
        <v>14</v>
      </c>
      <c r="C349" t="s">
        <v>16</v>
      </c>
      <c r="D349" t="s">
        <v>21</v>
      </c>
      <c r="E349">
        <v>7</v>
      </c>
      <c r="F349" s="2">
        <v>150</v>
      </c>
      <c r="G349" s="2">
        <v>1050</v>
      </c>
    </row>
    <row r="350" spans="1:7" x14ac:dyDescent="0.25">
      <c r="A350" s="1">
        <v>40162</v>
      </c>
      <c r="B350" t="s">
        <v>15</v>
      </c>
      <c r="C350" t="s">
        <v>19</v>
      </c>
      <c r="D350" t="s">
        <v>20</v>
      </c>
      <c r="E350">
        <v>4</v>
      </c>
      <c r="F350" s="2">
        <v>225</v>
      </c>
      <c r="G350" s="2">
        <v>900</v>
      </c>
    </row>
    <row r="351" spans="1:7" x14ac:dyDescent="0.25">
      <c r="A351" s="1">
        <v>40163</v>
      </c>
      <c r="B351" t="s">
        <v>17</v>
      </c>
      <c r="C351" t="s">
        <v>9</v>
      </c>
      <c r="D351" t="s">
        <v>10</v>
      </c>
      <c r="E351">
        <v>2</v>
      </c>
      <c r="F351" s="2">
        <v>300</v>
      </c>
      <c r="G351" s="2">
        <v>600</v>
      </c>
    </row>
    <row r="352" spans="1:7" x14ac:dyDescent="0.25">
      <c r="A352" s="1">
        <v>40164</v>
      </c>
      <c r="B352" t="s">
        <v>18</v>
      </c>
      <c r="C352" t="s">
        <v>6</v>
      </c>
      <c r="D352" t="s">
        <v>7</v>
      </c>
      <c r="E352">
        <v>10</v>
      </c>
      <c r="F352" s="2">
        <v>169</v>
      </c>
      <c r="G352" s="2">
        <v>1690</v>
      </c>
    </row>
    <row r="353" spans="1:7" x14ac:dyDescent="0.25">
      <c r="A353" s="1">
        <v>40165</v>
      </c>
      <c r="B353" t="s">
        <v>8</v>
      </c>
      <c r="C353" t="s">
        <v>9</v>
      </c>
      <c r="D353" t="s">
        <v>10</v>
      </c>
      <c r="E353">
        <v>2</v>
      </c>
      <c r="F353" s="2">
        <v>600</v>
      </c>
      <c r="G353" s="2">
        <v>1200</v>
      </c>
    </row>
    <row r="354" spans="1:7" x14ac:dyDescent="0.25">
      <c r="A354" s="1">
        <v>40166</v>
      </c>
      <c r="B354" t="s">
        <v>5</v>
      </c>
      <c r="C354" t="s">
        <v>6</v>
      </c>
      <c r="D354" t="s">
        <v>7</v>
      </c>
      <c r="E354">
        <v>8</v>
      </c>
      <c r="F354" s="2">
        <v>400</v>
      </c>
      <c r="G354" s="2">
        <v>3200</v>
      </c>
    </row>
    <row r="355" spans="1:7" x14ac:dyDescent="0.25">
      <c r="A355" s="1">
        <v>40167</v>
      </c>
      <c r="B355" t="s">
        <v>11</v>
      </c>
      <c r="C355" t="s">
        <v>9</v>
      </c>
      <c r="D355" t="s">
        <v>10</v>
      </c>
      <c r="E355">
        <v>10</v>
      </c>
      <c r="F355" s="2">
        <v>599</v>
      </c>
      <c r="G355" s="2">
        <v>5990</v>
      </c>
    </row>
    <row r="356" spans="1:7" x14ac:dyDescent="0.25">
      <c r="A356" s="1">
        <v>40168</v>
      </c>
      <c r="B356" t="s">
        <v>17</v>
      </c>
      <c r="C356" t="s">
        <v>6</v>
      </c>
      <c r="D356" t="s">
        <v>7</v>
      </c>
      <c r="E356">
        <v>3</v>
      </c>
      <c r="F356" s="2">
        <v>169</v>
      </c>
      <c r="G356" s="2">
        <v>507</v>
      </c>
    </row>
    <row r="357" spans="1:7" x14ac:dyDescent="0.25">
      <c r="A357" s="1">
        <v>40169</v>
      </c>
      <c r="B357" t="s">
        <v>18</v>
      </c>
      <c r="C357" t="s">
        <v>6</v>
      </c>
      <c r="D357" t="s">
        <v>7</v>
      </c>
      <c r="E357">
        <v>3</v>
      </c>
      <c r="F357" s="2">
        <v>299</v>
      </c>
      <c r="G357" s="2">
        <v>897</v>
      </c>
    </row>
    <row r="358" spans="1:7" x14ac:dyDescent="0.25">
      <c r="A358" s="1">
        <v>40170</v>
      </c>
      <c r="B358" t="s">
        <v>5</v>
      </c>
      <c r="C358" t="s">
        <v>19</v>
      </c>
      <c r="D358" t="s">
        <v>20</v>
      </c>
      <c r="E358">
        <v>3</v>
      </c>
      <c r="F358" s="2">
        <v>225</v>
      </c>
      <c r="G358" s="2">
        <v>675</v>
      </c>
    </row>
    <row r="359" spans="1:7" x14ac:dyDescent="0.25">
      <c r="A359" s="1">
        <v>40171</v>
      </c>
      <c r="B359" t="s">
        <v>11</v>
      </c>
      <c r="C359" t="s">
        <v>6</v>
      </c>
      <c r="D359" t="s">
        <v>7</v>
      </c>
      <c r="E359">
        <v>2</v>
      </c>
      <c r="F359" s="2">
        <v>450</v>
      </c>
      <c r="G359" s="2">
        <v>900</v>
      </c>
    </row>
    <row r="360" spans="1:7" x14ac:dyDescent="0.25">
      <c r="A360" s="1">
        <v>40172</v>
      </c>
      <c r="B360" t="s">
        <v>12</v>
      </c>
      <c r="C360" t="s">
        <v>6</v>
      </c>
      <c r="D360" t="s">
        <v>7</v>
      </c>
      <c r="E360">
        <v>6</v>
      </c>
      <c r="F360" s="2">
        <v>325</v>
      </c>
      <c r="G360" s="2">
        <v>1950</v>
      </c>
    </row>
    <row r="361" spans="1:7" x14ac:dyDescent="0.25">
      <c r="A361" s="1">
        <v>40173</v>
      </c>
      <c r="B361" t="s">
        <v>13</v>
      </c>
      <c r="C361" t="s">
        <v>16</v>
      </c>
      <c r="D361" t="s">
        <v>21</v>
      </c>
      <c r="E361">
        <v>10</v>
      </c>
      <c r="F361" s="2">
        <v>795</v>
      </c>
      <c r="G361" s="2">
        <v>7950</v>
      </c>
    </row>
    <row r="362" spans="1:7" x14ac:dyDescent="0.25">
      <c r="A362" s="1">
        <v>40174</v>
      </c>
      <c r="B362" t="s">
        <v>14</v>
      </c>
      <c r="C362" t="s">
        <v>16</v>
      </c>
      <c r="D362" t="s">
        <v>24</v>
      </c>
      <c r="E362">
        <v>9</v>
      </c>
      <c r="F362" s="2">
        <v>429</v>
      </c>
      <c r="G362" s="2">
        <v>3861</v>
      </c>
    </row>
    <row r="363" spans="1:7" x14ac:dyDescent="0.25">
      <c r="A363" s="1">
        <v>40175</v>
      </c>
      <c r="B363" t="s">
        <v>15</v>
      </c>
      <c r="C363" t="s">
        <v>16</v>
      </c>
      <c r="D363" t="s">
        <v>21</v>
      </c>
      <c r="E363">
        <v>9</v>
      </c>
      <c r="F363" s="2">
        <v>150</v>
      </c>
      <c r="G363" s="2">
        <v>1350</v>
      </c>
    </row>
    <row r="364" spans="1:7" x14ac:dyDescent="0.25">
      <c r="A364" s="1">
        <v>40176</v>
      </c>
      <c r="B364" t="s">
        <v>8</v>
      </c>
      <c r="C364" t="s">
        <v>16</v>
      </c>
      <c r="D364" t="s">
        <v>21</v>
      </c>
      <c r="E364">
        <v>7</v>
      </c>
      <c r="F364" s="2">
        <v>150</v>
      </c>
      <c r="G364" s="2">
        <v>1050</v>
      </c>
    </row>
    <row r="365" spans="1:7" x14ac:dyDescent="0.25">
      <c r="A365" s="1">
        <v>40177</v>
      </c>
      <c r="B365" t="s">
        <v>17</v>
      </c>
      <c r="C365" t="s">
        <v>9</v>
      </c>
      <c r="D365" t="s">
        <v>10</v>
      </c>
      <c r="E365">
        <v>2</v>
      </c>
      <c r="F365" s="2">
        <v>400</v>
      </c>
      <c r="G365" s="2">
        <v>800</v>
      </c>
    </row>
    <row r="366" spans="1:7" x14ac:dyDescent="0.25">
      <c r="A366" s="1">
        <v>40178</v>
      </c>
      <c r="B366" t="s">
        <v>18</v>
      </c>
      <c r="C366" t="s">
        <v>16</v>
      </c>
      <c r="D366" t="s">
        <v>24</v>
      </c>
      <c r="E366">
        <v>8</v>
      </c>
      <c r="F366" s="2">
        <v>99</v>
      </c>
      <c r="G366" s="2">
        <v>792</v>
      </c>
    </row>
    <row r="367" spans="1:7" x14ac:dyDescent="0.25">
      <c r="A367" s="1">
        <v>40179</v>
      </c>
      <c r="B367" t="s">
        <v>5</v>
      </c>
      <c r="C367" t="s">
        <v>16</v>
      </c>
      <c r="D367" t="s">
        <v>21</v>
      </c>
      <c r="E367">
        <v>3</v>
      </c>
      <c r="F367" s="2">
        <v>795</v>
      </c>
      <c r="G367" s="2">
        <v>2385</v>
      </c>
    </row>
    <row r="368" spans="1:7" x14ac:dyDescent="0.25">
      <c r="A368" s="1">
        <v>40180</v>
      </c>
      <c r="B368" t="s">
        <v>11</v>
      </c>
      <c r="C368" t="s">
        <v>9</v>
      </c>
      <c r="D368" t="s">
        <v>10</v>
      </c>
      <c r="E368">
        <v>2</v>
      </c>
      <c r="F368" s="2">
        <v>300</v>
      </c>
      <c r="G368" s="2">
        <v>600</v>
      </c>
    </row>
    <row r="369" spans="1:7" x14ac:dyDescent="0.25">
      <c r="A369" s="1">
        <v>40181</v>
      </c>
      <c r="B369" t="s">
        <v>12</v>
      </c>
      <c r="C369" t="s">
        <v>19</v>
      </c>
      <c r="D369" t="s">
        <v>20</v>
      </c>
      <c r="E369">
        <v>5</v>
      </c>
      <c r="F369" s="2">
        <v>225</v>
      </c>
      <c r="G369" s="2">
        <v>1125</v>
      </c>
    </row>
    <row r="370" spans="1:7" x14ac:dyDescent="0.25">
      <c r="A370" s="1">
        <v>40182</v>
      </c>
      <c r="B370" t="s">
        <v>13</v>
      </c>
      <c r="C370" t="s">
        <v>16</v>
      </c>
      <c r="D370" t="s">
        <v>24</v>
      </c>
      <c r="E370">
        <v>9</v>
      </c>
      <c r="F370" s="2">
        <v>429</v>
      </c>
      <c r="G370" s="2">
        <v>3861</v>
      </c>
    </row>
    <row r="371" spans="1:7" x14ac:dyDescent="0.25">
      <c r="A371" s="1">
        <v>40183</v>
      </c>
      <c r="B371" t="s">
        <v>14</v>
      </c>
      <c r="C371" t="s">
        <v>6</v>
      </c>
      <c r="D371" t="s">
        <v>7</v>
      </c>
      <c r="E371">
        <v>2</v>
      </c>
      <c r="F371" s="2">
        <v>299</v>
      </c>
      <c r="G371" s="2">
        <v>598</v>
      </c>
    </row>
    <row r="372" spans="1:7" x14ac:dyDescent="0.25">
      <c r="A372" s="1">
        <v>40184</v>
      </c>
      <c r="B372" t="s">
        <v>15</v>
      </c>
      <c r="C372" t="s">
        <v>9</v>
      </c>
      <c r="D372" t="s">
        <v>10</v>
      </c>
      <c r="E372">
        <v>6</v>
      </c>
      <c r="F372" s="2">
        <v>599</v>
      </c>
      <c r="G372" s="2">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B7B4F-FAF9-419D-B5FD-8E7753338325}">
  <dimension ref="A1:A14"/>
  <sheetViews>
    <sheetView zoomScale="200" zoomScaleNormal="200" workbookViewId="0">
      <selection activeCell="A6" sqref="A6"/>
    </sheetView>
  </sheetViews>
  <sheetFormatPr baseColWidth="10" defaultRowHeight="13.2" x14ac:dyDescent="0.25"/>
  <cols>
    <col min="1" max="1" width="134.44140625" customWidth="1"/>
  </cols>
  <sheetData>
    <row r="1" spans="1:1" x14ac:dyDescent="0.25">
      <c r="A1" t="s">
        <v>34</v>
      </c>
    </row>
    <row r="2" spans="1:1" x14ac:dyDescent="0.25">
      <c r="A2" t="s">
        <v>35</v>
      </c>
    </row>
    <row r="3" spans="1:1" x14ac:dyDescent="0.25">
      <c r="A3" t="s">
        <v>36</v>
      </c>
    </row>
    <row r="4" spans="1:1" x14ac:dyDescent="0.25">
      <c r="A4" t="s">
        <v>247</v>
      </c>
    </row>
    <row r="5" spans="1:1" x14ac:dyDescent="0.25">
      <c r="A5" t="s">
        <v>248</v>
      </c>
    </row>
    <row r="6" spans="1:1" x14ac:dyDescent="0.25">
      <c r="A6" s="38" t="s">
        <v>252</v>
      </c>
    </row>
    <row r="7" spans="1:1" x14ac:dyDescent="0.25">
      <c r="A7" t="s">
        <v>249</v>
      </c>
    </row>
    <row r="9" spans="1:1" x14ac:dyDescent="0.25">
      <c r="A9" t="s">
        <v>37</v>
      </c>
    </row>
    <row r="10" spans="1:1" x14ac:dyDescent="0.25">
      <c r="A10" t="s">
        <v>38</v>
      </c>
    </row>
    <row r="11" spans="1:1" x14ac:dyDescent="0.25">
      <c r="A11" t="s">
        <v>39</v>
      </c>
    </row>
    <row r="12" spans="1:1" x14ac:dyDescent="0.25">
      <c r="A12" t="s">
        <v>40</v>
      </c>
    </row>
    <row r="13" spans="1:1" x14ac:dyDescent="0.25">
      <c r="A13" t="s">
        <v>41</v>
      </c>
    </row>
    <row r="14" spans="1:1" x14ac:dyDescent="0.25">
      <c r="A14" t="s">
        <v>47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835D1-4D8C-4E48-B3AB-4C6076DB7DED}">
  <dimension ref="A1:A8"/>
  <sheetViews>
    <sheetView zoomScale="200" zoomScaleNormal="200" workbookViewId="0">
      <selection activeCell="A11" sqref="A11"/>
    </sheetView>
  </sheetViews>
  <sheetFormatPr baseColWidth="10" defaultRowHeight="13.2" x14ac:dyDescent="0.25"/>
  <cols>
    <col min="1" max="1" width="121.21875" customWidth="1"/>
  </cols>
  <sheetData>
    <row r="1" spans="1:1" x14ac:dyDescent="0.25">
      <c r="A1" t="s">
        <v>42</v>
      </c>
    </row>
    <row r="2" spans="1:1" x14ac:dyDescent="0.25">
      <c r="A2" t="s">
        <v>43</v>
      </c>
    </row>
    <row r="3" spans="1:1" x14ac:dyDescent="0.25">
      <c r="A3" t="s">
        <v>44</v>
      </c>
    </row>
    <row r="4" spans="1:1" x14ac:dyDescent="0.25">
      <c r="A4" t="s">
        <v>45</v>
      </c>
    </row>
    <row r="5" spans="1:1" x14ac:dyDescent="0.25">
      <c r="A5" t="s">
        <v>46</v>
      </c>
    </row>
    <row r="6" spans="1:1" x14ac:dyDescent="0.25">
      <c r="A6" t="s">
        <v>48</v>
      </c>
    </row>
    <row r="7" spans="1:1" x14ac:dyDescent="0.25">
      <c r="A7" t="s">
        <v>49</v>
      </c>
    </row>
    <row r="8" spans="1:1" x14ac:dyDescent="0.25">
      <c r="A8" t="s">
        <v>50</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DB525-7380-4A07-AA9F-D6A353683FC4}">
  <sheetPr>
    <pageSetUpPr fitToPage="1"/>
  </sheetPr>
  <dimension ref="A1:E10"/>
  <sheetViews>
    <sheetView zoomScale="200" zoomScaleNormal="200" workbookViewId="0">
      <selection activeCell="F22" sqref="F22"/>
    </sheetView>
  </sheetViews>
  <sheetFormatPr baseColWidth="10" defaultRowHeight="14.4" x14ac:dyDescent="0.3"/>
  <cols>
    <col min="1" max="1" width="12.33203125" style="6" bestFit="1" customWidth="1"/>
    <col min="2" max="5" width="13.44140625" style="6" bestFit="1" customWidth="1"/>
    <col min="6" max="7" width="11.5546875" style="6"/>
    <col min="8" max="8" width="12.6640625" style="6" bestFit="1" customWidth="1"/>
    <col min="9" max="16384" width="11.5546875" style="6"/>
  </cols>
  <sheetData>
    <row r="1" spans="1:5" ht="60.75" customHeight="1" thickTop="1" thickBot="1" x14ac:dyDescent="0.35">
      <c r="A1" s="46" t="s">
        <v>51</v>
      </c>
      <c r="B1" s="47"/>
      <c r="C1" s="47"/>
      <c r="D1" s="47"/>
      <c r="E1" s="48"/>
    </row>
    <row r="2" spans="1:5" ht="15" thickTop="1" x14ac:dyDescent="0.3">
      <c r="E2" s="23">
        <v>0.25</v>
      </c>
    </row>
    <row r="3" spans="1:5" ht="29.25" customHeight="1" thickBot="1" x14ac:dyDescent="0.35">
      <c r="A3" s="22"/>
      <c r="B3" s="21" t="s">
        <v>25</v>
      </c>
      <c r="C3" s="21" t="s">
        <v>26</v>
      </c>
      <c r="D3" s="21" t="s">
        <v>27</v>
      </c>
      <c r="E3" s="21" t="s">
        <v>28</v>
      </c>
    </row>
    <row r="4" spans="1:5" ht="14.25" customHeight="1" x14ac:dyDescent="0.3">
      <c r="A4" s="20" t="s">
        <v>23</v>
      </c>
      <c r="B4" s="19">
        <v>165000</v>
      </c>
      <c r="C4" s="19">
        <v>150000</v>
      </c>
      <c r="D4" s="19">
        <v>99000</v>
      </c>
      <c r="E4" s="18">
        <f>B4+C4+D4</f>
        <v>414000</v>
      </c>
    </row>
    <row r="5" spans="1:5" ht="14.25" customHeight="1" x14ac:dyDescent="0.3">
      <c r="A5" s="17" t="s">
        <v>29</v>
      </c>
      <c r="B5" s="16">
        <v>-90000</v>
      </c>
      <c r="C5" s="16">
        <v>-89000</v>
      </c>
      <c r="D5" s="16">
        <v>-45000</v>
      </c>
      <c r="E5" s="15">
        <f>B5+C5+D5</f>
        <v>-224000</v>
      </c>
    </row>
    <row r="6" spans="1:5" ht="15" thickBot="1" x14ac:dyDescent="0.35">
      <c r="A6" s="14" t="s">
        <v>30</v>
      </c>
      <c r="B6" s="13">
        <f>B4-B5</f>
        <v>255000</v>
      </c>
      <c r="C6" s="13">
        <f>C4-C5</f>
        <v>239000</v>
      </c>
      <c r="D6" s="13">
        <f>D4-D5</f>
        <v>144000</v>
      </c>
      <c r="E6" s="12">
        <f>B6+C6+D6</f>
        <v>638000</v>
      </c>
    </row>
    <row r="7" spans="1:5" ht="15" thickBot="1" x14ac:dyDescent="0.35">
      <c r="A7" s="11" t="s">
        <v>31</v>
      </c>
      <c r="B7" s="10">
        <f>IF(B6&lt;0,0,B6*$E2)</f>
        <v>63750</v>
      </c>
      <c r="C7" s="10">
        <f>IF(C6&lt;0,0,C6*$E2)</f>
        <v>59750</v>
      </c>
      <c r="D7" s="10">
        <f>IF(D6&lt;0,0,D6*$E2)</f>
        <v>36000</v>
      </c>
      <c r="E7" s="9">
        <f>B7+C7+D7</f>
        <v>159500</v>
      </c>
    </row>
    <row r="8" spans="1:5" ht="15" thickBot="1" x14ac:dyDescent="0.35">
      <c r="A8" s="11" t="s">
        <v>32</v>
      </c>
      <c r="B8" s="10">
        <f>B6-B7</f>
        <v>191250</v>
      </c>
      <c r="C8" s="10">
        <f>C6-C7</f>
        <v>179250</v>
      </c>
      <c r="D8" s="10">
        <f>D6-D7</f>
        <v>108000</v>
      </c>
      <c r="E8" s="9">
        <f>B8+C8+D8</f>
        <v>478500</v>
      </c>
    </row>
    <row r="10" spans="1:5" x14ac:dyDescent="0.3">
      <c r="D10" s="8" t="s">
        <v>33</v>
      </c>
      <c r="E10" s="7">
        <f>E8*10%</f>
        <v>47850</v>
      </c>
    </row>
  </sheetData>
  <mergeCells count="1">
    <mergeCell ref="A1:E1"/>
  </mergeCells>
  <dataValidations count="1">
    <dataValidation operator="greaterThanOrEqual" allowBlank="1" showInputMessage="1" showErrorMessage="1" sqref="B5:D5" xr:uid="{00000000-0002-0000-0000-000000000000}"/>
  </dataValidation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B5369-6212-468E-B7D0-B398A110F0E1}">
  <dimension ref="A1:E5"/>
  <sheetViews>
    <sheetView zoomScale="200" zoomScaleNormal="200" workbookViewId="0">
      <selection activeCell="A7" sqref="A7"/>
    </sheetView>
  </sheetViews>
  <sheetFormatPr baseColWidth="10" defaultRowHeight="13.2" x14ac:dyDescent="0.25"/>
  <cols>
    <col min="1" max="1" width="16.6640625" customWidth="1"/>
    <col min="2" max="2" width="20" customWidth="1"/>
    <col min="5" max="5" width="25.6640625" customWidth="1"/>
  </cols>
  <sheetData>
    <row r="1" spans="1:5" x14ac:dyDescent="0.25">
      <c r="A1" t="s">
        <v>78</v>
      </c>
      <c r="B1" t="s">
        <v>79</v>
      </c>
      <c r="E1" t="s">
        <v>86</v>
      </c>
    </row>
    <row r="2" spans="1:5" x14ac:dyDescent="0.25">
      <c r="A2" t="s">
        <v>80</v>
      </c>
      <c r="B2" t="s">
        <v>84</v>
      </c>
      <c r="E2" t="s">
        <v>84</v>
      </c>
    </row>
    <row r="3" spans="1:5" x14ac:dyDescent="0.25">
      <c r="A3" t="s">
        <v>81</v>
      </c>
      <c r="B3" t="s">
        <v>85</v>
      </c>
      <c r="E3" t="s">
        <v>89</v>
      </c>
    </row>
    <row r="4" spans="1:5" x14ac:dyDescent="0.25">
      <c r="A4" t="s">
        <v>82</v>
      </c>
      <c r="E4" t="s">
        <v>87</v>
      </c>
    </row>
    <row r="5" spans="1:5" x14ac:dyDescent="0.25">
      <c r="A5" t="s">
        <v>83</v>
      </c>
      <c r="E5" t="s">
        <v>90</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366D9-7039-4EB6-8F72-FD76A97906F2}">
  <dimension ref="A1:E16"/>
  <sheetViews>
    <sheetView zoomScale="200" zoomScaleNormal="200" workbookViewId="0">
      <selection activeCell="E9" sqref="E9"/>
    </sheetView>
  </sheetViews>
  <sheetFormatPr baseColWidth="10" defaultRowHeight="13.2" x14ac:dyDescent="0.25"/>
  <cols>
    <col min="1" max="1" width="16.6640625" customWidth="1"/>
    <col min="2" max="2" width="20.88671875" bestFit="1" customWidth="1"/>
    <col min="5" max="5" width="25.77734375" bestFit="1" customWidth="1"/>
  </cols>
  <sheetData>
    <row r="1" spans="1:5" x14ac:dyDescent="0.25">
      <c r="A1" t="s">
        <v>78</v>
      </c>
      <c r="B1" t="s">
        <v>79</v>
      </c>
      <c r="E1" t="s">
        <v>79</v>
      </c>
    </row>
    <row r="2" spans="1:5" x14ac:dyDescent="0.25">
      <c r="A2" t="s">
        <v>80</v>
      </c>
      <c r="B2" t="s">
        <v>84</v>
      </c>
      <c r="E2" t="s">
        <v>84</v>
      </c>
    </row>
    <row r="3" spans="1:5" x14ac:dyDescent="0.25">
      <c r="A3" t="s">
        <v>81</v>
      </c>
      <c r="B3" t="s">
        <v>85</v>
      </c>
      <c r="E3" t="s">
        <v>89</v>
      </c>
    </row>
    <row r="4" spans="1:5" x14ac:dyDescent="0.25">
      <c r="A4" t="s">
        <v>82</v>
      </c>
      <c r="E4" t="s">
        <v>87</v>
      </c>
    </row>
    <row r="5" spans="1:5" x14ac:dyDescent="0.25">
      <c r="A5" t="s">
        <v>83</v>
      </c>
      <c r="E5" t="s">
        <v>90</v>
      </c>
    </row>
    <row r="6" spans="1:5" x14ac:dyDescent="0.25">
      <c r="E6" t="s">
        <v>88</v>
      </c>
    </row>
    <row r="11" spans="1:5" x14ac:dyDescent="0.25">
      <c r="A11" t="s">
        <v>220</v>
      </c>
    </row>
    <row r="12" spans="1:5" x14ac:dyDescent="0.25">
      <c r="A12" t="s">
        <v>221</v>
      </c>
    </row>
    <row r="13" spans="1:5" x14ac:dyDescent="0.25">
      <c r="A13" t="s">
        <v>222</v>
      </c>
    </row>
    <row r="15" spans="1:5" x14ac:dyDescent="0.25">
      <c r="A15" t="s">
        <v>223</v>
      </c>
    </row>
    <row r="16" spans="1:5" x14ac:dyDescent="0.25">
      <c r="A16" t="s">
        <v>224</v>
      </c>
    </row>
  </sheetData>
  <dataValidations count="1">
    <dataValidation type="list" allowBlank="1" showInputMessage="1" showErrorMessage="1" sqref="B1:B1048576" xr:uid="{442559ED-CBFC-4C1A-A146-740E892818CD}">
      <formula1>$E$2:$E$6</formula1>
    </dataValidation>
  </dataValidations>
  <pageMargins left="0.7" right="0.7" top="0.78740157499999996" bottom="0.78740157499999996" header="0.3" footer="0.3"/>
  <drawing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73CE9-D9DE-4102-84C9-326A6589766A}">
  <dimension ref="A1:F14"/>
  <sheetViews>
    <sheetView zoomScale="200" zoomScaleNormal="200" workbookViewId="0">
      <selection activeCell="A16" sqref="A16"/>
    </sheetView>
  </sheetViews>
  <sheetFormatPr baseColWidth="10" defaultRowHeight="14.4" x14ac:dyDescent="0.3"/>
  <cols>
    <col min="1" max="3" width="11.5546875" style="34"/>
    <col min="4" max="4" width="46.44140625" style="34" bestFit="1" customWidth="1"/>
    <col min="5" max="5" width="4.33203125" style="34" customWidth="1"/>
    <col min="6" max="16384" width="11.5546875" style="34"/>
  </cols>
  <sheetData>
    <row r="1" spans="1:6" x14ac:dyDescent="0.3">
      <c r="A1" s="34" t="s">
        <v>233</v>
      </c>
      <c r="B1" s="34" t="s">
        <v>234</v>
      </c>
      <c r="C1" s="34" t="s">
        <v>235</v>
      </c>
      <c r="F1" s="34" t="s">
        <v>236</v>
      </c>
    </row>
    <row r="2" spans="1:6" x14ac:dyDescent="0.3">
      <c r="A2" s="34" t="s">
        <v>80</v>
      </c>
      <c r="B2" s="34" t="s">
        <v>225</v>
      </c>
      <c r="C2" s="35" t="str">
        <f>IF(EXACT(B2,Prüfer[]),Prüfer[],"Fehler!")</f>
        <v>Fehler!</v>
      </c>
      <c r="D2" s="34" t="str">
        <f ca="1">_xlfn.FORMULATEXT(C2)</f>
        <v>=WENN(IDENTISCH(B2;Prüfer);Prüfer;"Fehler!")</v>
      </c>
      <c r="F2" s="35" t="s">
        <v>84</v>
      </c>
    </row>
    <row r="3" spans="1:6" x14ac:dyDescent="0.3">
      <c r="A3" s="34" t="s">
        <v>81</v>
      </c>
      <c r="B3" s="34" t="s">
        <v>84</v>
      </c>
      <c r="C3" s="35" t="str">
        <f>IF(EXACT(B3,Prüfer[]),Prüfer[],"Fehler!")</f>
        <v>Fehler!</v>
      </c>
      <c r="D3" s="34" t="str">
        <f t="shared" ref="D3:D8" ca="1" si="0">_xlfn.FORMULATEXT(C3)</f>
        <v>=WENN(IDENTISCH(B3;Prüfer);Prüfer;"Fehler!")</v>
      </c>
      <c r="F3" s="35" t="s">
        <v>225</v>
      </c>
    </row>
    <row r="4" spans="1:6" x14ac:dyDescent="0.3">
      <c r="A4" s="34" t="s">
        <v>82</v>
      </c>
      <c r="B4" s="34" t="s">
        <v>237</v>
      </c>
      <c r="C4" s="36" t="str">
        <f>IF(EXACT(B4,Prüfer[]),Prüfer[],"Fehler!")</f>
        <v>Dieter</v>
      </c>
      <c r="D4" s="34" t="str">
        <f t="shared" ca="1" si="0"/>
        <v>=WENN(IDENTISCH(B4;Prüfer);Prüfer;"Fehler!")</v>
      </c>
      <c r="F4" s="36" t="s">
        <v>237</v>
      </c>
    </row>
    <row r="5" spans="1:6" x14ac:dyDescent="0.3">
      <c r="A5" s="34" t="s">
        <v>83</v>
      </c>
      <c r="B5" s="34" t="s">
        <v>89</v>
      </c>
      <c r="C5" s="36" t="str">
        <f>IF(EXACT(B5,Prüfer[]),Prüfer[],"Fehler!")</f>
        <v>Sabrina</v>
      </c>
      <c r="D5" s="34" t="str">
        <f t="shared" ca="1" si="0"/>
        <v>=WENN(IDENTISCH(B5;Prüfer);Prüfer;"Fehler!")</v>
      </c>
      <c r="F5" s="36" t="s">
        <v>89</v>
      </c>
    </row>
    <row r="6" spans="1:6" x14ac:dyDescent="0.3">
      <c r="A6" s="34" t="s">
        <v>226</v>
      </c>
      <c r="B6" s="34" t="s">
        <v>89</v>
      </c>
      <c r="C6" s="37" t="e">
        <f>IF(EXACT(B6,Prüfer[]),Prüfer[],"Fehler!")</f>
        <v>#VALUE!</v>
      </c>
      <c r="D6" s="34" t="str">
        <f t="shared" ca="1" si="0"/>
        <v>=WENN(IDENTISCH(B6;Prüfer);Prüfer;"Fehler!")</v>
      </c>
    </row>
    <row r="7" spans="1:6" x14ac:dyDescent="0.3">
      <c r="A7" s="34" t="s">
        <v>227</v>
      </c>
      <c r="B7" s="34" t="s">
        <v>89</v>
      </c>
      <c r="C7" s="37" t="e">
        <f>IF(EXACT(B7,Prüfer[]),Prüfer[],"Fehler!")</f>
        <v>#VALUE!</v>
      </c>
      <c r="D7" s="34" t="str">
        <f t="shared" ca="1" si="0"/>
        <v>=WENN(IDENTISCH(B7;Prüfer);Prüfer;"Fehler!")</v>
      </c>
      <c r="F7" s="34" t="s">
        <v>242</v>
      </c>
    </row>
    <row r="8" spans="1:6" x14ac:dyDescent="0.3">
      <c r="A8" s="34" t="s">
        <v>228</v>
      </c>
      <c r="B8" s="34" t="s">
        <v>225</v>
      </c>
      <c r="C8" s="37" t="e">
        <f>IF(EXACT(B8,Prüfer[]),Prüfer[],"Fehler!")</f>
        <v>#VALUE!</v>
      </c>
      <c r="D8" s="34" t="str">
        <f t="shared" ca="1" si="0"/>
        <v>=WENN(IDENTISCH(B8;Prüfer);Prüfer;"Fehler!")</v>
      </c>
      <c r="F8" s="34" t="s">
        <v>243</v>
      </c>
    </row>
    <row r="11" spans="1:6" x14ac:dyDescent="0.3">
      <c r="A11" s="34" t="s">
        <v>238</v>
      </c>
    </row>
    <row r="12" spans="1:6" x14ac:dyDescent="0.3">
      <c r="A12" s="34" t="s">
        <v>239</v>
      </c>
    </row>
    <row r="13" spans="1:6" x14ac:dyDescent="0.3">
      <c r="A13" s="34" t="s">
        <v>240</v>
      </c>
    </row>
    <row r="14" spans="1:6" x14ac:dyDescent="0.3">
      <c r="A14" s="34" t="s">
        <v>241</v>
      </c>
    </row>
  </sheetData>
  <dataValidations count="1">
    <dataValidation type="list" allowBlank="1" showInputMessage="1" showErrorMessage="1" sqref="B2:B8" xr:uid="{473846FD-B1BE-4AB6-B996-4845BE95C821}">
      <formula1>$F$2:$F$5</formula1>
    </dataValidation>
  </dataValidations>
  <pageMargins left="0.7" right="0.7" top="0.78740157499999996" bottom="0.78740157499999996" header="0.3" footer="0.3"/>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09184-2D0E-4C1E-B92D-7694370CCE2E}">
  <dimension ref="A1:B15"/>
  <sheetViews>
    <sheetView zoomScale="200" zoomScaleNormal="200" workbookViewId="0"/>
  </sheetViews>
  <sheetFormatPr baseColWidth="10" defaultRowHeight="13.2" x14ac:dyDescent="0.25"/>
  <cols>
    <col min="1" max="1" width="16.6640625" customWidth="1"/>
    <col min="2" max="2" width="20.88671875" bestFit="1" customWidth="1"/>
  </cols>
  <sheetData>
    <row r="1" spans="1:2" x14ac:dyDescent="0.25">
      <c r="A1" t="s">
        <v>78</v>
      </c>
      <c r="B1" t="s">
        <v>79</v>
      </c>
    </row>
    <row r="2" spans="1:2" x14ac:dyDescent="0.25">
      <c r="A2" t="s">
        <v>80</v>
      </c>
      <c r="B2" t="s">
        <v>84</v>
      </c>
    </row>
    <row r="3" spans="1:2" x14ac:dyDescent="0.25">
      <c r="A3" t="s">
        <v>81</v>
      </c>
      <c r="B3" t="s">
        <v>85</v>
      </c>
    </row>
    <row r="4" spans="1:2" x14ac:dyDescent="0.25">
      <c r="A4" t="s">
        <v>82</v>
      </c>
      <c r="B4" t="s">
        <v>89</v>
      </c>
    </row>
    <row r="5" spans="1:2" x14ac:dyDescent="0.25">
      <c r="A5" t="s">
        <v>83</v>
      </c>
      <c r="B5" t="s">
        <v>225</v>
      </c>
    </row>
    <row r="6" spans="1:2" x14ac:dyDescent="0.25">
      <c r="A6" t="s">
        <v>226</v>
      </c>
    </row>
    <row r="7" spans="1:2" x14ac:dyDescent="0.25">
      <c r="A7" t="s">
        <v>227</v>
      </c>
    </row>
    <row r="8" spans="1:2" x14ac:dyDescent="0.25">
      <c r="A8" t="s">
        <v>228</v>
      </c>
    </row>
    <row r="11" spans="1:2" x14ac:dyDescent="0.25">
      <c r="A11" t="s">
        <v>231</v>
      </c>
    </row>
    <row r="12" spans="1:2" x14ac:dyDescent="0.25">
      <c r="A12" t="s">
        <v>232</v>
      </c>
    </row>
    <row r="14" spans="1:2" x14ac:dyDescent="0.25">
      <c r="A14" t="s">
        <v>229</v>
      </c>
    </row>
    <row r="15" spans="1:2" x14ac:dyDescent="0.25">
      <c r="A15" t="s">
        <v>230</v>
      </c>
    </row>
  </sheetData>
  <dataValidations count="1">
    <dataValidation type="list" allowBlank="1" showInputMessage="1" showErrorMessage="1" errorTitle="Fehler" error="Bitte das Dropdownsymbol verwenden und den gewünschten Namen auswählen. Danke." promptTitle="Hinweis" prompt="Es sind nur die zulässigen Namen aus der Datenprüfung in der vorgegebenen Schreibweise zulässig. Abweichende Schreibweisen werden nicht akzeptiert." sqref="B3:B8 B2" xr:uid="{81296480-CE2F-486F-8BE9-B1FEE39D1BC5}">
      <formula1>"Robert,Heinz,Sabrina,Marlene"</formula1>
    </dataValidation>
  </dataValidations>
  <pageMargins left="0.7" right="0.7" top="0.78740157499999996" bottom="0.78740157499999996" header="0.3" footer="0.3"/>
  <drawing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29</vt:i4>
      </vt:variant>
    </vt:vector>
  </HeadingPairs>
  <TitlesOfParts>
    <vt:vector size="29" baseType="lpstr">
      <vt:lpstr>Willkommen</vt:lpstr>
      <vt:lpstr>Google Rezensionslink</vt:lpstr>
      <vt:lpstr>Vorbereitung &amp; Aufbau</vt:lpstr>
      <vt:lpstr>Inhalte einer Tabelle</vt:lpstr>
      <vt:lpstr>Datenüberprüfung mit Werten-Ü</vt:lpstr>
      <vt:lpstr>Datenüberprüfung mit Liste-Ü</vt:lpstr>
      <vt:lpstr>Datenüberprüfung mit Liste-F</vt:lpstr>
      <vt:lpstr>DÜ mit Check - klappt nicht</vt:lpstr>
      <vt:lpstr>DÜ mit korrekter Schreibweise</vt:lpstr>
      <vt:lpstr>Datenüberprüfung benutzerdef-Ü</vt:lpstr>
      <vt:lpstr>Datenüberprüfung benutzerdef -F</vt:lpstr>
      <vt:lpstr>Zell- oder Tabellenbereich</vt:lpstr>
      <vt:lpstr>Beispiel Zellbereich</vt:lpstr>
      <vt:lpstr>Beispiel Tabellenbereich</vt:lpstr>
      <vt:lpstr>Übung Zellbereich umwandeln</vt:lpstr>
      <vt:lpstr>Sortieren</vt:lpstr>
      <vt:lpstr>Tabellen sortieren-Ü</vt:lpstr>
      <vt:lpstr>Tabellen filtern-Ü</vt:lpstr>
      <vt:lpstr>gef. Datensätze kopieren-Ü</vt:lpstr>
      <vt:lpstr>Spezialfilter-Ü</vt:lpstr>
      <vt:lpstr>Spezialfilter-Ü (2)</vt:lpstr>
      <vt:lpstr>Datenschnitt im Tab.-Bereich-Ü</vt:lpstr>
      <vt:lpstr>Text in Spalten-Ü</vt:lpstr>
      <vt:lpstr>Text in Spalten-F</vt:lpstr>
      <vt:lpstr>Duplikate - Definitionen</vt:lpstr>
      <vt:lpstr>Duplikate entfernen-Ü</vt:lpstr>
      <vt:lpstr>Duplikate entfernen-Ü (2)</vt:lpstr>
      <vt:lpstr>Duplikate markieren-Ü</vt:lpstr>
      <vt:lpstr>Reservetabelle-Musik-Datenbank</vt:lpstr>
    </vt:vector>
  </TitlesOfParts>
  <Company>New Horizons Hamburg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Joachim Böge</dc:creator>
  <cp:lastModifiedBy>Robert Klingenberg</cp:lastModifiedBy>
  <dcterms:created xsi:type="dcterms:W3CDTF">1999-12-01T10:48:57Z</dcterms:created>
  <dcterms:modified xsi:type="dcterms:W3CDTF">2024-06-16T12:27:20Z</dcterms:modified>
</cp:coreProperties>
</file>